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ntent Development\_BBBE\Uploaded Content\Upload Archive\Excel Tools\"/>
    </mc:Choice>
  </mc:AlternateContent>
  <bookViews>
    <workbookView xWindow="0" yWindow="0" windowWidth="28800" windowHeight="12450" activeTab="0"/>
  </bookViews>
  <sheets>
    <sheet name="Calculator" sheetId="1" r:id="rId2"/>
    <sheet name="Sheet2" sheetId="2" state="hidden" r:id="rId3"/>
    <sheet name="HSA Overview" sheetId="5" r:id="rId4"/>
    <sheet name="Questions" sheetId="6" r:id="rId5"/>
  </sheets>
  <definedNames>
    <definedName name="TotalMonthlyExpenses">SUM(#REF!)</definedName>
    <definedName name="TotalMonthlyIncome">SUM(#REF!)</definedName>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 l="1"/>
</calcChain>
</file>

<file path=xl/sharedStrings.xml><?xml version="1.0" encoding="utf-8"?>
<sst xmlns="http://schemas.openxmlformats.org/spreadsheetml/2006/main" count="58" uniqueCount="51">
  <si>
    <t>Health Savings Account: Tax Savings Estimate</t>
  </si>
  <si>
    <t>Results</t>
  </si>
  <si>
    <t>SINGLE</t>
  </si>
  <si>
    <t>FAMILY</t>
  </si>
  <si>
    <t>Estimated Yearly Contribution</t>
  </si>
  <si>
    <t>Single</t>
  </si>
  <si>
    <t>Family</t>
  </si>
  <si>
    <t>2018 Tax Rates</t>
  </si>
  <si>
    <t>2018 State Rates</t>
  </si>
  <si>
    <t xml:space="preserve">Estimated Yearly Tax Savings </t>
  </si>
  <si>
    <t>Single:</t>
  </si>
  <si>
    <t>Family:</t>
  </si>
  <si>
    <t xml:space="preserve">Estimated Monthly Tax Savings </t>
  </si>
  <si>
    <t xml:space="preserve">I would like to know more about HSAs and whether or not </t>
  </si>
  <si>
    <t>they are the right fit for me.</t>
  </si>
  <si>
    <t>→</t>
  </si>
  <si>
    <t>HSA Overview</t>
  </si>
  <si>
    <t>←</t>
  </si>
  <si>
    <t xml:space="preserve">For additional assistance, please contact </t>
  </si>
  <si>
    <t xml:space="preserve">below to help make your questions more </t>
  </si>
  <si>
    <t>Questions</t>
  </si>
  <si>
    <t>Click here for help.</t>
  </si>
  <si>
    <t>Please indicate the type of plan you have chosen (click on the box below).</t>
  </si>
  <si>
    <t xml:space="preserve"> today. Please click on the link</t>
  </si>
  <si>
    <t>State rates can vary greatly. Use your pay stub for the most accurate rate.</t>
  </si>
  <si>
    <t>targeted.</t>
  </si>
  <si>
    <t>Click here.</t>
  </si>
  <si>
    <t xml:space="preserve">HSA </t>
  </si>
  <si>
    <t>Rate</t>
  </si>
  <si>
    <t>Individuals</t>
  </si>
  <si>
    <t>Married Filing Jointly</t>
  </si>
  <si>
    <t>Up to $9,525</t>
  </si>
  <si>
    <t>Up to $19,050</t>
  </si>
  <si>
    <t>$9,526-$38,700</t>
  </si>
  <si>
    <t>$19,051-$77,400</t>
  </si>
  <si>
    <t>$38,701-$82,500</t>
  </si>
  <si>
    <t>$77,401-$165,000</t>
  </si>
  <si>
    <t>$82,501-$157,500</t>
  </si>
  <si>
    <t>$165,001-$315,000</t>
  </si>
  <si>
    <t>$157,501-$200,000</t>
  </si>
  <si>
    <t>$315,001-$400,000</t>
  </si>
  <si>
    <t>$200,001-$500,00</t>
  </si>
  <si>
    <t>$400,001-$600,000</t>
  </si>
  <si>
    <t>Over $500,000</t>
  </si>
  <si>
    <t>Over $600,000</t>
  </si>
  <si>
    <t xml:space="preserve">If you need additional information in choosing your rate, please </t>
  </si>
  <si>
    <t>visit IRS.gov or speak with a tax professional.</t>
  </si>
  <si>
    <t>State Income Tax Rate</t>
  </si>
  <si>
    <t>Federal Income Tax Rate</t>
  </si>
  <si>
    <t>For 2018: single contributions up to $3,450 | family contributions up to $6,900.</t>
  </si>
  <si>
    <t>Provided by Clarke &amp; Company Benefits,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</si>
</sst>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quot;$&quot;#,##0.00"/>
    <numFmt numFmtId="165" formatCode="&quot;$&quot;#,##0"/>
  </numFmts>
  <fonts count="16">
    <font>
      <sz val="11"/>
      <color theme="1"/>
      <name val="Calibri"/>
      <family val="2"/>
      <scheme val="minor"/>
    </font>
    <font>
      <sz val="10"/>
      <color theme="1"/>
      <name val="Arial"/>
      <family val="2"/>
    </font>
    <font>
      <b/>
      <sz val="11"/>
      <color theme="1"/>
      <name val="Calibri"/>
      <family val="2"/>
      <scheme val="minor"/>
    </font>
    <font>
      <sz val="11"/>
      <color theme="0"/>
      <name val="Calibri"/>
      <family val="2"/>
      <scheme val="minor"/>
    </font>
    <font>
      <b/>
      <sz val="24"/>
      <color theme="0"/>
      <name val="Calibri"/>
      <family val="2"/>
      <scheme val="minor"/>
    </font>
    <font>
      <u val="single"/>
      <sz val="11"/>
      <color theme="10"/>
      <name val="Calibri"/>
      <family val="2"/>
      <scheme val="minor"/>
    </font>
    <font>
      <sz val="14"/>
      <color theme="0"/>
      <name val="Calibri"/>
      <family val="2"/>
      <scheme val="minor"/>
    </font>
    <font>
      <b/>
      <sz val="18"/>
      <color theme="0"/>
      <name val="Calibri"/>
      <family val="2"/>
      <scheme val="minor"/>
    </font>
    <font>
      <sz val="24"/>
      <color theme="0"/>
      <name val="Calibri"/>
      <family val="2"/>
      <scheme val="minor"/>
    </font>
    <font>
      <b/>
      <sz val="18"/>
      <color theme="1" tint="0.249980002641678"/>
      <name val="Calibri"/>
      <family val="2"/>
      <scheme val="minor"/>
    </font>
    <font>
      <b/>
      <sz val="14"/>
      <color theme="1"/>
      <name val="Calibri"/>
      <family val="2"/>
      <scheme val="minor"/>
    </font>
    <font>
      <sz val="11"/>
      <color rgb="FF000000"/>
      <name val="Calibri"/>
      <family val="2"/>
      <scheme val="minor"/>
    </font>
    <font>
      <sz val="11"/>
      <color theme="1" tint="0.249980002641678"/>
      <name val="Calibri"/>
      <family val="2"/>
      <scheme val="minor"/>
    </font>
    <font>
      <b/>
      <sz val="12"/>
      <color theme="10"/>
      <name val="Calibri"/>
      <family val="2"/>
      <scheme val="minor"/>
    </font>
    <font>
      <b/>
      <sz val="11"/>
      <color theme="0"/>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0499799996614456"/>
        <bgColor indexed="64"/>
      </patternFill>
    </fill>
    <fill>
      <patternFill patternType="solid">
        <fgColor theme="2"/>
        <bgColor indexed="64"/>
      </patternFill>
    </fill>
    <fill>
      <patternFill patternType="solid">
        <fgColor theme="9" tint="0.399980008602142"/>
        <bgColor indexed="64"/>
      </patternFill>
    </fill>
    <fill>
      <patternFill patternType="solid">
        <fgColor theme="4" tint="-0.249970003962517"/>
        <bgColor indexed="64"/>
      </patternFill>
    </fill>
    <fill>
      <patternFill patternType="solid">
        <fgColor theme="3" tint="0.799979984760284"/>
        <bgColor indexed="64"/>
      </patternFill>
    </fill>
    <fill>
      <patternFill patternType="solid">
        <fgColor theme="1" tint="0.0499899983406067"/>
        <bgColor indexed="64"/>
      </patternFill>
    </fill>
  </fills>
  <borders count="21">
    <border>
      <left/>
      <right/>
      <top/>
      <bottom/>
      <diagonal/>
    </border>
    <border>
      <left style="thin">
        <color theme="0" tint="-0.249939993023872"/>
      </left>
      <right/>
      <top style="thin">
        <color theme="0" tint="-0.249939993023872"/>
      </top>
      <bottom style="thin">
        <color theme="0" tint="-0.249939993023872"/>
      </bottom>
    </border>
    <border>
      <left/>
      <right/>
      <top style="thin">
        <color theme="0" tint="-0.249939993023872"/>
      </top>
      <bottom style="thin">
        <color theme="0" tint="-0.249939993023872"/>
      </bottom>
    </border>
    <border>
      <left/>
      <right style="thin">
        <color theme="0" tint="-0.249939993023872"/>
      </right>
      <top style="thin">
        <color theme="0" tint="-0.249939993023872"/>
      </top>
      <bottom style="thin">
        <color theme="0" tint="-0.249939993023872"/>
      </bottom>
    </border>
    <border>
      <left style="thin">
        <color theme="0" tint="-0.249939993023872"/>
      </left>
      <right style="thin">
        <color theme="0" tint="-0.249939993023872"/>
      </right>
      <top style="thin">
        <color theme="0" tint="-0.249939993023872"/>
      </top>
      <bottom style="thin">
        <color theme="0" tint="-0.249939993023872"/>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top/>
      <bottom style="thin">
        <color theme="0"/>
      </bottom>
    </border>
    <border>
      <left style="medium">
        <color auto="1"/>
      </left>
      <right style="medium">
        <color auto="1"/>
      </right>
      <top style="medium">
        <color auto="1"/>
      </top>
      <bottom style="medium">
        <color auto="1"/>
      </bottom>
    </border>
    <border>
      <left/>
      <right style="thin">
        <color theme="4" tint="-0.249970003962517"/>
      </right>
      <top/>
      <bottom/>
    </border>
    <border>
      <left/>
      <right/>
      <top/>
      <bottom style="thin">
        <color theme="4" tint="-0.249970003962517"/>
      </bottom>
    </border>
    <border>
      <left style="thin">
        <color theme="4" tint="-0.249970003962517"/>
      </left>
      <right style="thin">
        <color theme="4" tint="-0.249970003962517"/>
      </right>
      <top style="thin">
        <color theme="4" tint="-0.249970003962517"/>
      </top>
      <bottom style="thin">
        <color theme="4" tint="-0.249970003962517"/>
      </bottom>
    </border>
    <border>
      <left style="medium">
        <color auto="1"/>
      </left>
      <right style="medium">
        <color auto="1"/>
      </right>
      <top/>
      <bottom style="medium">
        <color auto="1"/>
      </bottom>
    </border>
    <border>
      <left/>
      <right style="medium">
        <color auto="1"/>
      </right>
      <top style="medium">
        <color auto="1"/>
      </top>
      <bottom style="medium">
        <color auto="1"/>
      </bottom>
    </border>
    <border>
      <left/>
      <right/>
      <top style="thin">
        <color theme="4" tint="-0.249970003962517"/>
      </top>
      <bottom style="thin">
        <color theme="4" tint="-0.249970003962517"/>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76">
    <xf numFmtId="0" fontId="0" fillId="0" borderId="0" xfId="0"/>
    <xf numFmtId="0" fontId="9" fillId="2" borderId="0" xfId="0" applyFont="1" applyFill="1" applyBorder="1" applyProtection="1">
      <protection hidden="1"/>
    </xf>
    <xf numFmtId="0" fontId="0" fillId="3" borderId="1" xfId="0" applyFill="1" applyBorder="1" applyProtection="1">
      <protection hidden="1"/>
    </xf>
    <xf numFmtId="0" fontId="0" fillId="3" borderId="2" xfId="0" applyFill="1" applyBorder="1" applyProtection="1">
      <protection hidden="1"/>
    </xf>
    <xf numFmtId="0" fontId="0" fillId="3" borderId="3" xfId="0" applyFill="1" applyBorder="1" applyProtection="1">
      <protection hidden="1"/>
    </xf>
    <xf numFmtId="0" fontId="0" fillId="2" borderId="0" xfId="0" applyFill="1" applyBorder="1" applyProtection="1">
      <protection hidden="1"/>
    </xf>
    <xf numFmtId="164" fontId="0" fillId="0" borderId="4" xfId="16" applyNumberFormat="1" applyFont="1" applyBorder="1" applyProtection="1">
      <protection hidden="1" locked="0"/>
    </xf>
    <xf numFmtId="0" fontId="3" fillId="2" borderId="0" xfId="0" applyFont="1" applyFill="1" applyBorder="1" applyProtection="1">
      <protection hidden="1"/>
    </xf>
    <xf numFmtId="6" fontId="0" fillId="0" borderId="0" xfId="0" applyNumberFormat="1"/>
    <xf numFmtId="0" fontId="2" fillId="0" borderId="0" xfId="0" applyFont="1"/>
    <xf numFmtId="0" fontId="5" fillId="3" borderId="1" xfId="20" applyFill="1" applyBorder="1" applyProtection="1">
      <protection hidden="1"/>
    </xf>
    <xf numFmtId="0" fontId="5" fillId="3" borderId="2" xfId="20" applyFill="1" applyBorder="1" applyProtection="1">
      <protection hidden="1"/>
    </xf>
    <xf numFmtId="0" fontId="5" fillId="3" borderId="3" xfId="20" applyFill="1" applyBorder="1" applyProtection="1">
      <protection hidden="1"/>
    </xf>
    <xf numFmtId="9" fontId="0" fillId="0" borderId="0" xfId="0" applyNumberFormat="1"/>
    <xf numFmtId="10" fontId="0" fillId="0" borderId="4" xfId="16" applyNumberFormat="1" applyFont="1" applyBorder="1" applyProtection="1">
      <protection hidden="1" locked="0"/>
    </xf>
    <xf numFmtId="0" fontId="0" fillId="2" borderId="0" xfId="0" applyFill="1"/>
    <xf numFmtId="0" fontId="0" fillId="4" borderId="0" xfId="0" applyFill="1"/>
    <xf numFmtId="0" fontId="10" fillId="4" borderId="0" xfId="0" applyFont="1" applyFill="1"/>
    <xf numFmtId="9" fontId="0" fillId="0" borderId="4" xfId="0" applyNumberFormat="1" applyBorder="1" applyProtection="1">
      <protection hidden="1" locked="0"/>
    </xf>
    <xf numFmtId="10" fontId="0" fillId="0" borderId="0" xfId="0" applyNumberFormat="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0"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5" fillId="3" borderId="11" xfId="20" applyFill="1" applyBorder="1"/>
    <xf numFmtId="0" fontId="0" fillId="5" borderId="0" xfId="0" applyFill="1"/>
    <xf numFmtId="0" fontId="4" fillId="6" borderId="0" xfId="0" applyFont="1" applyFill="1" applyBorder="1" applyProtection="1">
      <protection hidden="1"/>
    </xf>
    <xf numFmtId="0" fontId="8" fillId="6" borderId="0" xfId="0" applyFont="1" applyFill="1" applyProtection="1">
      <protection hidden="1"/>
    </xf>
    <xf numFmtId="0" fontId="3" fillId="6" borderId="0" xfId="0" applyFont="1" applyFill="1" applyAlignment="1" applyProtection="1">
      <alignment vertical="top"/>
      <protection hidden="1"/>
    </xf>
    <xf numFmtId="0" fontId="3" fillId="6" borderId="0" xfId="0" applyFont="1" applyFill="1" applyProtection="1">
      <protection hidden="1"/>
    </xf>
    <xf numFmtId="0" fontId="6" fillId="6" borderId="0" xfId="0" applyFont="1" applyFill="1" applyProtection="1">
      <protection hidden="1"/>
    </xf>
    <xf numFmtId="0" fontId="7" fillId="6" borderId="0" xfId="0" applyFont="1" applyFill="1" applyBorder="1" applyProtection="1">
      <protection hidden="1"/>
    </xf>
    <xf numFmtId="0" fontId="6" fillId="6" borderId="0" xfId="0" applyFont="1" applyFill="1" applyBorder="1" applyProtection="1">
      <protection hidden="1"/>
    </xf>
    <xf numFmtId="164" fontId="6" fillId="6" borderId="0" xfId="0" applyNumberFormat="1" applyFont="1" applyFill="1" applyBorder="1" applyProtection="1">
      <protection hidden="1"/>
    </xf>
    <xf numFmtId="0" fontId="0" fillId="6" borderId="0" xfId="0" applyFill="1" applyProtection="1">
      <protection hidden="1"/>
    </xf>
    <xf numFmtId="0" fontId="0" fillId="6" borderId="0" xfId="0" applyFill="1"/>
    <xf numFmtId="0" fontId="11" fillId="0" borderId="0" xfId="0" applyFont="1"/>
    <xf numFmtId="0" fontId="12" fillId="0" borderId="0" xfId="0" applyFont="1" applyFill="1"/>
    <xf numFmtId="0" fontId="4" fillId="6" borderId="0" xfId="20" applyFont="1" applyFill="1"/>
    <xf numFmtId="0" fontId="4" fillId="6" borderId="0" xfId="0" applyFont="1" applyFill="1" applyBorder="1" applyProtection="1">
      <protection/>
    </xf>
    <xf numFmtId="0" fontId="3" fillId="6" borderId="0" xfId="0" applyFont="1" applyFill="1"/>
    <xf numFmtId="0" fontId="4" fillId="6" borderId="13" xfId="20" applyFont="1" applyFill="1" applyBorder="1" applyAlignment="1" applyProtection="1">
      <alignment horizontal="center" vertical="center"/>
      <protection hidden="1"/>
    </xf>
    <xf numFmtId="0" fontId="4" fillId="6" borderId="0" xfId="20" applyNumberFormat="1" applyFont="1" applyFill="1" applyAlignment="1">
      <alignment horizontal="center"/>
    </xf>
    <xf numFmtId="0" fontId="5" fillId="6" borderId="0" xfId="20" applyNumberFormat="1" applyFill="1" applyAlignment="1">
      <alignment horizontal="center"/>
    </xf>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0" xfId="0" applyFill="1" applyBorder="1"/>
    <xf numFmtId="0" fontId="0" fillId="4" borderId="9" xfId="0" applyFill="1" applyBorder="1"/>
    <xf numFmtId="0" fontId="0" fillId="4" borderId="10" xfId="0" applyFill="1" applyBorder="1"/>
    <xf numFmtId="0" fontId="0" fillId="4" borderId="11" xfId="0" applyFill="1" applyBorder="1"/>
    <xf numFmtId="0" fontId="5" fillId="4" borderId="11" xfId="20" applyFill="1" applyBorder="1"/>
    <xf numFmtId="0" fontId="0" fillId="4" borderId="12" xfId="0" applyFill="1" applyBorder="1"/>
    <xf numFmtId="0" fontId="3" fillId="2" borderId="0" xfId="0" applyFont="1" applyFill="1"/>
    <xf numFmtId="165" fontId="0" fillId="0" borderId="14" xfId="0" applyNumberFormat="1" applyBorder="1"/>
    <xf numFmtId="0" fontId="13" fillId="3" borderId="14" xfId="20" applyFont="1" applyFill="1" applyBorder="1" applyAlignment="1" applyProtection="1">
      <alignment horizontal="center"/>
      <protection hidden="1"/>
    </xf>
    <xf numFmtId="0" fontId="4" fillId="6" borderId="0" xfId="0" applyFont="1" applyFill="1"/>
    <xf numFmtId="0" fontId="3" fillId="6" borderId="15" xfId="0" applyFont="1" applyFill="1" applyBorder="1"/>
    <xf numFmtId="0" fontId="0" fillId="0" borderId="16" xfId="0" applyBorder="1"/>
    <xf numFmtId="0" fontId="3" fillId="6" borderId="17" xfId="0" applyFont="1" applyFill="1" applyBorder="1"/>
    <xf numFmtId="9" fontId="0" fillId="0" borderId="18" xfId="0" applyNumberFormat="1" applyBorder="1" applyAlignment="1">
      <alignment horizontal="center" vertical="center" wrapText="1"/>
    </xf>
    <xf numFmtId="0" fontId="0" fillId="0" borderId="12" xfId="0" applyBorder="1" applyAlignment="1">
      <alignment horizontal="center" vertical="center" wrapText="1"/>
    </xf>
    <xf numFmtId="9" fontId="0" fillId="7" borderId="18" xfId="0" applyNumberFormat="1" applyFill="1" applyBorder="1" applyAlignment="1">
      <alignment horizontal="center" vertical="center" wrapText="1"/>
    </xf>
    <xf numFmtId="0" fontId="0" fillId="7" borderId="12" xfId="0"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5" fillId="0" borderId="0" xfId="0" applyFont="1"/>
    <xf numFmtId="0" fontId="3" fillId="6" borderId="16" xfId="0" applyFont="1" applyFill="1" applyBorder="1" applyAlignment="1">
      <alignment vertical="top"/>
    </xf>
    <xf numFmtId="0" fontId="3" fillId="6" borderId="16" xfId="0" applyFont="1" applyFill="1" applyBorder="1"/>
    <xf numFmtId="0" fontId="3" fillId="6" borderId="20" xfId="0" applyFont="1"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8" Type="http://schemas.openxmlformats.org/officeDocument/2006/relationships/calcChain" Target="calcChain.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diagrams/colors1.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5E75E2-81B2-4F6D-AED0-877D918CB5A3}" type="doc">
      <dgm:prSet loTypeId="urn:microsoft.com/office/officeart/2005/8/layout/process4" loCatId="list" qsTypeId="urn:microsoft.com/office/officeart/2005/8/quickstyle/simple1" qsCatId="simple" csTypeId="urn:microsoft.com/office/officeart/2005/8/colors/accent3_2" csCatId="accent3" phldr="1"/>
      <dgm:spPr/>
      <dgm:t>
        <a:bodyPr/>
        <a:lstStyle/>
        <a:p>
          <a:endParaRPr lang="en-US"/>
        </a:p>
      </dgm:t>
    </dgm:pt>
    <dgm:pt modelId="{6FD0532E-4DBA-4164-A566-DDEA800DD4FE}">
      <dgm:prSet phldrT="[Text]" custT="1"/>
      <dgm:spPr>
        <a:solidFill>
          <a:schemeClr val="bg2">
            <a:lumMod val="25000"/>
          </a:schemeClr>
        </a:solidFill>
      </dgm:spPr>
      <dgm:t>
        <a:bodyPr/>
        <a:lstStyle/>
        <a:p>
          <a:r>
            <a:rPr lang="en-US" sz="1100"/>
            <a:t>Employee, employer, family member and/or someone else funds employee's HSA.</a:t>
          </a:r>
        </a:p>
      </dgm:t>
    </dgm:pt>
    <dgm:pt modelId="{4A0C6E42-3EBB-4CE5-92C9-8A5C03F14A2B}" type="parTrans" cxnId="{8FB836BB-A986-46D5-AFB2-31FC4193BE50}">
      <dgm:prSet/>
      <dgm:spPr/>
      <dgm:t>
        <a:bodyPr/>
        <a:lstStyle/>
        <a:p>
          <a:endParaRPr lang="en-US"/>
        </a:p>
      </dgm:t>
    </dgm:pt>
    <dgm:pt modelId="{3AF355BA-016A-45D1-BD7B-0EBA27B5EFDB}" type="sibTrans" cxnId="{8FB836BB-A986-46D5-AFB2-31FC4193BE50}">
      <dgm:prSet/>
      <dgm:spPr/>
      <dgm:t>
        <a:bodyPr/>
        <a:lstStyle/>
        <a:p>
          <a:endParaRPr lang="en-US"/>
        </a:p>
      </dgm:t>
    </dgm:pt>
    <dgm:pt modelId="{1C75A59B-976C-4153-B8AC-07BE07DF5003}">
      <dgm:prSet phldrT="[Text]" custT="1"/>
      <dgm:spPr>
        <a:solidFill>
          <a:srgbClr val="3A3838"/>
        </a:solidFill>
      </dgm:spPr>
      <dgm:t>
        <a:bodyPr/>
        <a:lstStyle/>
        <a:p>
          <a:r>
            <a:rPr lang="en-US" sz="1100"/>
            <a:t>Employee obtains medical services.</a:t>
          </a:r>
        </a:p>
      </dgm:t>
    </dgm:pt>
    <dgm:pt modelId="{9A2FA659-9010-4ED5-977F-22052432C695}" type="parTrans" cxnId="{555F72F0-FBAC-43CC-B403-2FFD1225A8C6}">
      <dgm:prSet/>
      <dgm:spPr/>
      <dgm:t>
        <a:bodyPr/>
        <a:lstStyle/>
        <a:p>
          <a:endParaRPr lang="en-US"/>
        </a:p>
      </dgm:t>
    </dgm:pt>
    <dgm:pt modelId="{8CBBAF73-66B9-4C44-A5F1-8ADFC8D73DC4}" type="sibTrans" cxnId="{555F72F0-FBAC-43CC-B403-2FFD1225A8C6}">
      <dgm:prSet/>
      <dgm:spPr/>
      <dgm:t>
        <a:bodyPr/>
        <a:lstStyle/>
        <a:p>
          <a:endParaRPr lang="en-US"/>
        </a:p>
      </dgm:t>
    </dgm:pt>
    <dgm:pt modelId="{3FB5E2F2-A351-4FE4-8251-86B4E7FE12DA}">
      <dgm:prSet custT="1"/>
      <dgm:spPr>
        <a:solidFill>
          <a:srgbClr val="3A3838"/>
        </a:solidFill>
      </dgm:spPr>
      <dgm:t>
        <a:bodyPr/>
        <a:lstStyle/>
        <a:p>
          <a:r>
            <a:rPr lang="en-US" sz="1100"/>
            <a:t>Employee is responsible for costs before deductible is met. The HDHP may cover costs for certain services, such as preventive care.</a:t>
          </a:r>
        </a:p>
      </dgm:t>
    </dgm:pt>
    <dgm:pt modelId="{486CC071-EE2F-4179-B923-C100EE4A8B5C}" type="parTrans" cxnId="{8F569616-F647-40A5-9D88-97ECBA121354}">
      <dgm:prSet/>
      <dgm:spPr/>
      <dgm:t>
        <a:bodyPr/>
        <a:lstStyle/>
        <a:p>
          <a:endParaRPr lang="en-US"/>
        </a:p>
      </dgm:t>
    </dgm:pt>
    <dgm:pt modelId="{5BC7DDD7-38EA-4FA6-92A8-C3263A12E5FD}" type="sibTrans" cxnId="{8F569616-F647-40A5-9D88-97ECBA121354}">
      <dgm:prSet/>
      <dgm:spPr/>
      <dgm:t>
        <a:bodyPr/>
        <a:lstStyle/>
        <a:p>
          <a:endParaRPr lang="en-US"/>
        </a:p>
      </dgm:t>
    </dgm:pt>
    <dgm:pt modelId="{EE4C6FCD-7CAF-42E7-BDF2-6228AD32F641}">
      <dgm:prSet custT="1"/>
      <dgm:spPr>
        <a:solidFill>
          <a:srgbClr val="3A3838"/>
        </a:solidFill>
      </dgm:spPr>
      <dgm:t>
        <a:bodyPr/>
        <a:lstStyle/>
        <a:p>
          <a:r>
            <a:rPr lang="en-US" sz="1100"/>
            <a:t>Employee may seek reimbursement from the HSA for amounts paid for medical services.</a:t>
          </a:r>
        </a:p>
      </dgm:t>
    </dgm:pt>
    <dgm:pt modelId="{BBDCA49E-1CB3-4C18-BC66-5D8E8BD26708}" type="parTrans" cxnId="{1D521399-29DD-4238-B775-13BEA7CFBE10}">
      <dgm:prSet/>
      <dgm:spPr/>
      <dgm:t>
        <a:bodyPr/>
        <a:lstStyle/>
        <a:p>
          <a:endParaRPr lang="en-US"/>
        </a:p>
      </dgm:t>
    </dgm:pt>
    <dgm:pt modelId="{8DBBCD0F-51D8-49E9-8834-87193B41EB7F}" type="sibTrans" cxnId="{1D521399-29DD-4238-B775-13BEA7CFBE10}">
      <dgm:prSet/>
      <dgm:spPr/>
      <dgm:t>
        <a:bodyPr/>
        <a:lstStyle/>
        <a:p>
          <a:endParaRPr lang="en-US"/>
        </a:p>
      </dgm:t>
    </dgm:pt>
    <dgm:pt modelId="{C2C9E876-CAC5-418A-8BA3-1486FB86F97E}">
      <dgm:prSet custT="1"/>
      <dgm:spPr>
        <a:solidFill>
          <a:schemeClr val="bg2">
            <a:lumMod val="25000"/>
          </a:schemeClr>
        </a:solidFill>
      </dgm:spPr>
      <dgm:t>
        <a:bodyPr/>
        <a:lstStyle/>
        <a:p>
          <a:r>
            <a:rPr lang="en-US" sz="1100"/>
            <a:t> Once the plan's deductible is met, the HDHP will pay for services, subject to coinsurance and other cost-sharing requirements.</a:t>
          </a:r>
        </a:p>
      </dgm:t>
    </dgm:pt>
    <dgm:pt modelId="{FB044EC9-5CF5-4EA3-A8B7-79EF7FC88888}" type="parTrans" cxnId="{6D60321F-EC2B-4444-9907-703ED0AB732B}">
      <dgm:prSet/>
      <dgm:spPr/>
      <dgm:t>
        <a:bodyPr/>
        <a:lstStyle/>
        <a:p>
          <a:endParaRPr lang="en-US"/>
        </a:p>
      </dgm:t>
    </dgm:pt>
    <dgm:pt modelId="{FC4ADA6B-4BCA-434F-835A-B9DDB0E44D65}" type="sibTrans" cxnId="{6D60321F-EC2B-4444-9907-703ED0AB732B}">
      <dgm:prSet/>
      <dgm:spPr/>
      <dgm:t>
        <a:bodyPr/>
        <a:lstStyle/>
        <a:p>
          <a:endParaRPr lang="en-US"/>
        </a:p>
      </dgm:t>
    </dgm:pt>
    <dgm:pt modelId="{E29CE9C9-9FC1-489A-826B-1DB696BBF54C}">
      <dgm:prSet custT="1"/>
      <dgm:spPr>
        <a:solidFill>
          <a:srgbClr val="3A3838"/>
        </a:solidFill>
      </dgm:spPr>
      <dgm:t>
        <a:bodyPr/>
        <a:lstStyle/>
        <a:p>
          <a:r>
            <a:rPr lang="en-US" sz="1100">
              <a:effectLst/>
              <a:latin typeface="+mn-lt"/>
              <a:ea typeface="+mn-ea"/>
              <a:cs typeface="+mn-cs"/>
            </a:rPr>
            <a:t>Note that plan designs will vary. For details, check your </a:t>
          </a:r>
          <a:r>
            <a:rPr lang="en-US" sz="1100" i="0">
              <a:effectLst/>
              <a:latin typeface="+mn-lt"/>
              <a:ea typeface="+mn-ea"/>
              <a:cs typeface="+mn-cs"/>
            </a:rPr>
            <a:t>HDHP summary plan description.</a:t>
          </a:r>
          <a:endParaRPr lang="en-US" sz="1100"/>
        </a:p>
      </dgm:t>
    </dgm:pt>
    <dgm:pt modelId="{F9CF28FE-6D75-4A8F-941F-66AF787B5290}" type="parTrans" cxnId="{D10DD77A-2417-4123-9A93-A65F7B324493}">
      <dgm:prSet/>
      <dgm:spPr/>
      <dgm:t>
        <a:bodyPr/>
        <a:lstStyle/>
        <a:p>
          <a:endParaRPr lang="en-US"/>
        </a:p>
      </dgm:t>
    </dgm:pt>
    <dgm:pt modelId="{8F14A0DD-60FD-4B11-9DF8-5FBA8F8E15B1}" type="sibTrans" cxnId="{D10DD77A-2417-4123-9A93-A65F7B324493}">
      <dgm:prSet/>
      <dgm:spPr/>
      <dgm:t>
        <a:bodyPr/>
        <a:lstStyle/>
        <a:p>
          <a:endParaRPr lang="en-US"/>
        </a:p>
      </dgm:t>
    </dgm:pt>
    <dgm:pt modelId="{2CDC5976-D4CE-41BE-8FE7-51396442F595}" type="pres">
      <dgm:prSet presAssocID="{1E5E75E2-81B2-4F6D-AED0-877D918CB5A3}" presName="Name0" presStyleCnt="0">
        <dgm:presLayoutVars>
          <dgm:dir/>
          <dgm:animLvl val="lvl"/>
          <dgm:resizeHandles val="exact"/>
        </dgm:presLayoutVars>
      </dgm:prSet>
      <dgm:spPr/>
      <dgm:t>
        <a:bodyPr/>
        <a:lstStyle/>
        <a:p>
          <a:endParaRPr lang="en-US"/>
        </a:p>
      </dgm:t>
    </dgm:pt>
    <dgm:pt modelId="{593E91B5-A467-4451-8F26-B9EB661C4C34}" type="pres">
      <dgm:prSet presAssocID="{E29CE9C9-9FC1-489A-826B-1DB696BBF54C}" presName="boxAndChildren" presStyleCnt="0"/>
      <dgm:spPr/>
    </dgm:pt>
    <dgm:pt modelId="{ED13B559-393D-41E6-A204-213EB8DF857F}" type="pres">
      <dgm:prSet presAssocID="{E29CE9C9-9FC1-489A-826B-1DB696BBF54C}" presName="parentTextBox" presStyleLbl="node1" presStyleIdx="0" presStyleCnt="6" custLinFactNeighborX="-1042"/>
      <dgm:spPr/>
      <dgm:t>
        <a:bodyPr/>
        <a:lstStyle/>
        <a:p>
          <a:endParaRPr lang="en-US"/>
        </a:p>
      </dgm:t>
    </dgm:pt>
    <dgm:pt modelId="{3EAF1F93-D942-4C92-A4C6-DBB89FEBAA72}" type="pres">
      <dgm:prSet presAssocID="{FC4ADA6B-4BCA-434F-835A-B9DDB0E44D65}" presName="sp" presStyleCnt="0"/>
      <dgm:spPr/>
    </dgm:pt>
    <dgm:pt modelId="{CCFE3790-F6D2-426F-B92E-64BE73AAE17A}" type="pres">
      <dgm:prSet presAssocID="{C2C9E876-CAC5-418A-8BA3-1486FB86F97E}" presName="arrowAndChildren" presStyleCnt="0"/>
      <dgm:spPr/>
    </dgm:pt>
    <dgm:pt modelId="{77EBCA41-223D-46B5-AD57-7E85AD40ACDD}" type="pres">
      <dgm:prSet presAssocID="{C2C9E876-CAC5-418A-8BA3-1486FB86F97E}" presName="parentTextArrow" presStyleLbl="node1" presStyleIdx="1" presStyleCnt="6"/>
      <dgm:spPr/>
      <dgm:t>
        <a:bodyPr/>
        <a:lstStyle/>
        <a:p>
          <a:endParaRPr lang="en-US"/>
        </a:p>
      </dgm:t>
    </dgm:pt>
    <dgm:pt modelId="{4F752E22-F5CD-4082-B8FC-F9857B6C8E4F}" type="pres">
      <dgm:prSet presAssocID="{8DBBCD0F-51D8-49E9-8834-87193B41EB7F}" presName="sp" presStyleCnt="0"/>
      <dgm:spPr/>
    </dgm:pt>
    <dgm:pt modelId="{94416BD7-0B60-4713-8414-C855953E8BC4}" type="pres">
      <dgm:prSet presAssocID="{EE4C6FCD-7CAF-42E7-BDF2-6228AD32F641}" presName="arrowAndChildren" presStyleCnt="0"/>
      <dgm:spPr/>
    </dgm:pt>
    <dgm:pt modelId="{4F01C4CF-F49F-490E-97C6-71F13820CFC9}" type="pres">
      <dgm:prSet presAssocID="{EE4C6FCD-7CAF-42E7-BDF2-6228AD32F641}" presName="parentTextArrow" presStyleLbl="node1" presStyleIdx="2" presStyleCnt="6"/>
      <dgm:spPr/>
      <dgm:t>
        <a:bodyPr/>
        <a:lstStyle/>
        <a:p>
          <a:endParaRPr lang="en-US"/>
        </a:p>
      </dgm:t>
    </dgm:pt>
    <dgm:pt modelId="{487BD91A-51C2-4E97-B5CE-D3881B48E1D8}" type="pres">
      <dgm:prSet presAssocID="{5BC7DDD7-38EA-4FA6-92A8-C3263A12E5FD}" presName="sp" presStyleCnt="0"/>
      <dgm:spPr/>
    </dgm:pt>
    <dgm:pt modelId="{FD3B9143-00D4-4236-B9C8-482DE36B432A}" type="pres">
      <dgm:prSet presAssocID="{3FB5E2F2-A351-4FE4-8251-86B4E7FE12DA}" presName="arrowAndChildren" presStyleCnt="0"/>
      <dgm:spPr/>
    </dgm:pt>
    <dgm:pt modelId="{0E2CF199-1328-4461-90CD-5F5114E577C1}" type="pres">
      <dgm:prSet presAssocID="{3FB5E2F2-A351-4FE4-8251-86B4E7FE12DA}" presName="parentTextArrow" presStyleLbl="node1" presStyleIdx="3" presStyleCnt="6"/>
      <dgm:spPr/>
      <dgm:t>
        <a:bodyPr/>
        <a:lstStyle/>
        <a:p>
          <a:endParaRPr lang="en-US"/>
        </a:p>
      </dgm:t>
    </dgm:pt>
    <dgm:pt modelId="{4CBA94BE-FB25-4E09-818B-E3E1E85AAD36}" type="pres">
      <dgm:prSet presAssocID="{8CBBAF73-66B9-4C44-A5F1-8ADFC8D73DC4}" presName="sp" presStyleCnt="0"/>
      <dgm:spPr/>
    </dgm:pt>
    <dgm:pt modelId="{512C2E6D-112F-4443-9D9C-F9A754A8AF2E}" type="pres">
      <dgm:prSet presAssocID="{1C75A59B-976C-4153-B8AC-07BE07DF5003}" presName="arrowAndChildren" presStyleCnt="0"/>
      <dgm:spPr/>
    </dgm:pt>
    <dgm:pt modelId="{22DB7275-57D4-492E-B866-FED901E9DAAA}" type="pres">
      <dgm:prSet presAssocID="{1C75A59B-976C-4153-B8AC-07BE07DF5003}" presName="parentTextArrow" presStyleLbl="node1" presStyleIdx="4" presStyleCnt="6"/>
      <dgm:spPr/>
      <dgm:t>
        <a:bodyPr/>
        <a:lstStyle/>
        <a:p>
          <a:endParaRPr lang="en-US"/>
        </a:p>
      </dgm:t>
    </dgm:pt>
    <dgm:pt modelId="{778AD34A-1FC0-4689-A848-946218022F18}" type="pres">
      <dgm:prSet presAssocID="{3AF355BA-016A-45D1-BD7B-0EBA27B5EFDB}" presName="sp" presStyleCnt="0"/>
      <dgm:spPr/>
    </dgm:pt>
    <dgm:pt modelId="{D0B9053E-D9F8-4E39-A773-C2E3029D28E6}" type="pres">
      <dgm:prSet presAssocID="{6FD0532E-4DBA-4164-A566-DDEA800DD4FE}" presName="arrowAndChildren" presStyleCnt="0"/>
      <dgm:spPr/>
    </dgm:pt>
    <dgm:pt modelId="{28774D8E-6372-483C-8FAA-9DED38580EB7}" type="pres">
      <dgm:prSet presAssocID="{6FD0532E-4DBA-4164-A566-DDEA800DD4FE}" presName="parentTextArrow" presStyleLbl="node1" presStyleIdx="5" presStyleCnt="6" custLinFactNeighborY="756"/>
      <dgm:spPr/>
      <dgm:t>
        <a:bodyPr/>
        <a:lstStyle/>
        <a:p>
          <a:endParaRPr lang="en-US"/>
        </a:p>
      </dgm:t>
    </dgm:pt>
  </dgm:ptLst>
  <dgm:cxnLst>
    <dgm:cxn modelId="{6371A2BB-DAAD-4F51-8715-3B28CAEC3967}" type="presOf" srcId="{6FD0532E-4DBA-4164-A566-DDEA800DD4FE}" destId="{28774D8E-6372-483C-8FAA-9DED38580EB7}" srcOrd="0" destOrd="0" presId="urn:microsoft.com/office/officeart/2005/8/layout/process4"/>
    <dgm:cxn modelId="{28976419-AB5E-4ACF-BBC8-809C434D3DF0}" type="presOf" srcId="{1E5E75E2-81B2-4F6D-AED0-877D918CB5A3}" destId="{2CDC5976-D4CE-41BE-8FE7-51396442F595}" srcOrd="0" destOrd="0" presId="urn:microsoft.com/office/officeart/2005/8/layout/process4"/>
    <dgm:cxn modelId="{1D521399-29DD-4238-B775-13BEA7CFBE10}" srcId="{1E5E75E2-81B2-4F6D-AED0-877D918CB5A3}" destId="{EE4C6FCD-7CAF-42E7-BDF2-6228AD32F641}" srcOrd="3" destOrd="0" parTransId="{BBDCA49E-1CB3-4C18-BC66-5D8E8BD26708}" sibTransId="{8DBBCD0F-51D8-49E9-8834-87193B41EB7F}"/>
    <dgm:cxn modelId="{555F72F0-FBAC-43CC-B403-2FFD1225A8C6}" srcId="{1E5E75E2-81B2-4F6D-AED0-877D918CB5A3}" destId="{1C75A59B-976C-4153-B8AC-07BE07DF5003}" srcOrd="1" destOrd="0" parTransId="{9A2FA659-9010-4ED5-977F-22052432C695}" sibTransId="{8CBBAF73-66B9-4C44-A5F1-8ADFC8D73DC4}"/>
    <dgm:cxn modelId="{CF077095-55F8-477B-9349-629AE013D138}" type="presOf" srcId="{C2C9E876-CAC5-418A-8BA3-1486FB86F97E}" destId="{77EBCA41-223D-46B5-AD57-7E85AD40ACDD}" srcOrd="0" destOrd="0" presId="urn:microsoft.com/office/officeart/2005/8/layout/process4"/>
    <dgm:cxn modelId="{E1B3F541-F5CE-4ADE-8DB7-42867BCB97FF}" type="presOf" srcId="{1C75A59B-976C-4153-B8AC-07BE07DF5003}" destId="{22DB7275-57D4-492E-B866-FED901E9DAAA}" srcOrd="0" destOrd="0" presId="urn:microsoft.com/office/officeart/2005/8/layout/process4"/>
    <dgm:cxn modelId="{8F569616-F647-40A5-9D88-97ECBA121354}" srcId="{1E5E75E2-81B2-4F6D-AED0-877D918CB5A3}" destId="{3FB5E2F2-A351-4FE4-8251-86B4E7FE12DA}" srcOrd="2" destOrd="0" parTransId="{486CC071-EE2F-4179-B923-C100EE4A8B5C}" sibTransId="{5BC7DDD7-38EA-4FA6-92A8-C3263A12E5FD}"/>
    <dgm:cxn modelId="{8604CA2A-F357-4B8A-8D04-B4EE6CDB3860}" type="presOf" srcId="{3FB5E2F2-A351-4FE4-8251-86B4E7FE12DA}" destId="{0E2CF199-1328-4461-90CD-5F5114E577C1}" srcOrd="0" destOrd="0" presId="urn:microsoft.com/office/officeart/2005/8/layout/process4"/>
    <dgm:cxn modelId="{AF7C2F38-CD14-4197-813D-F8F2B6E55900}" type="presOf" srcId="{EE4C6FCD-7CAF-42E7-BDF2-6228AD32F641}" destId="{4F01C4CF-F49F-490E-97C6-71F13820CFC9}" srcOrd="0" destOrd="0" presId="urn:microsoft.com/office/officeart/2005/8/layout/process4"/>
    <dgm:cxn modelId="{6D60321F-EC2B-4444-9907-703ED0AB732B}" srcId="{1E5E75E2-81B2-4F6D-AED0-877D918CB5A3}" destId="{C2C9E876-CAC5-418A-8BA3-1486FB86F97E}" srcOrd="4" destOrd="0" parTransId="{FB044EC9-5CF5-4EA3-A8B7-79EF7FC88888}" sibTransId="{FC4ADA6B-4BCA-434F-835A-B9DDB0E44D65}"/>
    <dgm:cxn modelId="{8FB836BB-A986-46D5-AFB2-31FC4193BE50}" srcId="{1E5E75E2-81B2-4F6D-AED0-877D918CB5A3}" destId="{6FD0532E-4DBA-4164-A566-DDEA800DD4FE}" srcOrd="0" destOrd="0" parTransId="{4A0C6E42-3EBB-4CE5-92C9-8A5C03F14A2B}" sibTransId="{3AF355BA-016A-45D1-BD7B-0EBA27B5EFDB}"/>
    <dgm:cxn modelId="{C3D0526B-85E1-4AAF-A001-D21C2E140455}" type="presOf" srcId="{E29CE9C9-9FC1-489A-826B-1DB696BBF54C}" destId="{ED13B559-393D-41E6-A204-213EB8DF857F}" srcOrd="0" destOrd="0" presId="urn:microsoft.com/office/officeart/2005/8/layout/process4"/>
    <dgm:cxn modelId="{D10DD77A-2417-4123-9A93-A65F7B324493}" srcId="{1E5E75E2-81B2-4F6D-AED0-877D918CB5A3}" destId="{E29CE9C9-9FC1-489A-826B-1DB696BBF54C}" srcOrd="5" destOrd="0" parTransId="{F9CF28FE-6D75-4A8F-941F-66AF787B5290}" sibTransId="{8F14A0DD-60FD-4B11-9DF8-5FBA8F8E15B1}"/>
    <dgm:cxn modelId="{CC4F436F-64DF-443F-9AA2-4AB6B1516001}" type="presParOf" srcId="{2CDC5976-D4CE-41BE-8FE7-51396442F595}" destId="{593E91B5-A467-4451-8F26-B9EB661C4C34}" srcOrd="0" destOrd="0" presId="urn:microsoft.com/office/officeart/2005/8/layout/process4"/>
    <dgm:cxn modelId="{29170D26-D7BA-4491-901D-E718B8177C18}" type="presParOf" srcId="{593E91B5-A467-4451-8F26-B9EB661C4C34}" destId="{ED13B559-393D-41E6-A204-213EB8DF857F}" srcOrd="0" destOrd="0" presId="urn:microsoft.com/office/officeart/2005/8/layout/process4"/>
    <dgm:cxn modelId="{2AC1DEE9-F9F0-4A4C-BA6F-8B41A65D16E1}" type="presParOf" srcId="{2CDC5976-D4CE-41BE-8FE7-51396442F595}" destId="{3EAF1F93-D942-4C92-A4C6-DBB89FEBAA72}" srcOrd="1" destOrd="0" presId="urn:microsoft.com/office/officeart/2005/8/layout/process4"/>
    <dgm:cxn modelId="{32834D73-1CCD-4413-A04B-C65C3058FFE5}" type="presParOf" srcId="{2CDC5976-D4CE-41BE-8FE7-51396442F595}" destId="{CCFE3790-F6D2-426F-B92E-64BE73AAE17A}" srcOrd="2" destOrd="0" presId="urn:microsoft.com/office/officeart/2005/8/layout/process4"/>
    <dgm:cxn modelId="{F0F9536F-4231-40BA-AC63-18647F85B3E8}" type="presParOf" srcId="{CCFE3790-F6D2-426F-B92E-64BE73AAE17A}" destId="{77EBCA41-223D-46B5-AD57-7E85AD40ACDD}" srcOrd="0" destOrd="0" presId="urn:microsoft.com/office/officeart/2005/8/layout/process4"/>
    <dgm:cxn modelId="{C633EFD9-6123-4914-8B9F-881C1FCAD867}" type="presParOf" srcId="{2CDC5976-D4CE-41BE-8FE7-51396442F595}" destId="{4F752E22-F5CD-4082-B8FC-F9857B6C8E4F}" srcOrd="3" destOrd="0" presId="urn:microsoft.com/office/officeart/2005/8/layout/process4"/>
    <dgm:cxn modelId="{5F28B0E2-574B-4F83-A966-B20990DABAB7}" type="presParOf" srcId="{2CDC5976-D4CE-41BE-8FE7-51396442F595}" destId="{94416BD7-0B60-4713-8414-C855953E8BC4}" srcOrd="4" destOrd="0" presId="urn:microsoft.com/office/officeart/2005/8/layout/process4"/>
    <dgm:cxn modelId="{2B27F70E-A2B2-4FB3-82AF-7F0D243A1023}" type="presParOf" srcId="{94416BD7-0B60-4713-8414-C855953E8BC4}" destId="{4F01C4CF-F49F-490E-97C6-71F13820CFC9}" srcOrd="0" destOrd="0" presId="urn:microsoft.com/office/officeart/2005/8/layout/process4"/>
    <dgm:cxn modelId="{67B7EA7B-777B-4AB1-AA37-0AD824FA2E47}" type="presParOf" srcId="{2CDC5976-D4CE-41BE-8FE7-51396442F595}" destId="{487BD91A-51C2-4E97-B5CE-D3881B48E1D8}" srcOrd="5" destOrd="0" presId="urn:microsoft.com/office/officeart/2005/8/layout/process4"/>
    <dgm:cxn modelId="{B4F12A94-9FFD-4818-A1F8-8DF754EDDE1F}" type="presParOf" srcId="{2CDC5976-D4CE-41BE-8FE7-51396442F595}" destId="{FD3B9143-00D4-4236-B9C8-482DE36B432A}" srcOrd="6" destOrd="0" presId="urn:microsoft.com/office/officeart/2005/8/layout/process4"/>
    <dgm:cxn modelId="{8784D753-1C90-4FF2-A308-481EB83972C8}" type="presParOf" srcId="{FD3B9143-00D4-4236-B9C8-482DE36B432A}" destId="{0E2CF199-1328-4461-90CD-5F5114E577C1}" srcOrd="0" destOrd="0" presId="urn:microsoft.com/office/officeart/2005/8/layout/process4"/>
    <dgm:cxn modelId="{F950DBF1-6BF9-427E-9A37-A22F7633748C}" type="presParOf" srcId="{2CDC5976-D4CE-41BE-8FE7-51396442F595}" destId="{4CBA94BE-FB25-4E09-818B-E3E1E85AAD36}" srcOrd="7" destOrd="0" presId="urn:microsoft.com/office/officeart/2005/8/layout/process4"/>
    <dgm:cxn modelId="{18A3A670-9F6E-40F1-8A4F-9DD9CF8044F9}" type="presParOf" srcId="{2CDC5976-D4CE-41BE-8FE7-51396442F595}" destId="{512C2E6D-112F-4443-9D9C-F9A754A8AF2E}" srcOrd="8" destOrd="0" presId="urn:microsoft.com/office/officeart/2005/8/layout/process4"/>
    <dgm:cxn modelId="{27BBEF57-D5B4-4BBB-8D0C-F445CA1CD3D0}" type="presParOf" srcId="{512C2E6D-112F-4443-9D9C-F9A754A8AF2E}" destId="{22DB7275-57D4-492E-B866-FED901E9DAAA}" srcOrd="0" destOrd="0" presId="urn:microsoft.com/office/officeart/2005/8/layout/process4"/>
    <dgm:cxn modelId="{7AACD2BA-9B66-4AD3-837A-8A28D2DC3CA7}" type="presParOf" srcId="{2CDC5976-D4CE-41BE-8FE7-51396442F595}" destId="{778AD34A-1FC0-4689-A848-946218022F18}" srcOrd="9" destOrd="0" presId="urn:microsoft.com/office/officeart/2005/8/layout/process4"/>
    <dgm:cxn modelId="{14740924-89B7-41EA-841C-38E40E9B3A6A}" type="presParOf" srcId="{2CDC5976-D4CE-41BE-8FE7-51396442F595}" destId="{D0B9053E-D9F8-4E39-A773-C2E3029D28E6}" srcOrd="10" destOrd="0" presId="urn:microsoft.com/office/officeart/2005/8/layout/process4"/>
    <dgm:cxn modelId="{2607D6A1-F9FE-45C2-A1D6-2B0E96E0F167}" type="presParOf" srcId="{D0B9053E-D9F8-4E39-A773-C2E3029D28E6}" destId="{28774D8E-6372-483C-8FAA-9DED38580EB7}" srcOrd="0" destOrd="0" presId="urn:microsoft.com/office/officeart/2005/8/layout/process4"/>
  </dgm:cxnLst>
  <dgm:bg>
    <a:solidFill>
      <a:srgbClr val="F2F2F2"/>
    </a:solidFill>
  </dgm:bg>
  <dgm:whole>
    <a:ln>
      <a:solidFill>
        <a:srgbClr val="BCBCBC"/>
      </a:solid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D13B559-393D-41E6-A204-213EB8DF857F}">
      <dsp:nvSpPr>
        <dsp:cNvPr id="0" name=""/>
        <dsp:cNvSpPr/>
      </dsp:nvSpPr>
      <dsp:spPr>
        <a:xfrm>
          <a:off x="0" y="4670829"/>
          <a:ext cx="4572000" cy="613043"/>
        </a:xfrm>
        <a:prstGeom prst="rect">
          <a:avLst/>
        </a:prstGeom>
        <a:solidFill>
          <a:srgbClr val="3A383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en-US" sz="1100" kern="1200">
              <a:effectLst/>
              <a:latin typeface="+mn-lt"/>
              <a:ea typeface="+mn-ea"/>
              <a:cs typeface="+mn-cs"/>
            </a:rPr>
            <a:t>Note that plan designs will vary. For details, check your </a:t>
          </a:r>
          <a:r>
            <a:rPr lang="en-US" sz="1100" i="0" kern="1200">
              <a:effectLst/>
              <a:latin typeface="+mn-lt"/>
              <a:ea typeface="+mn-ea"/>
              <a:cs typeface="+mn-cs"/>
            </a:rPr>
            <a:t>HDHP summary plan description.</a:t>
          </a:r>
          <a:endParaRPr lang="en-US" sz="1100" kern="1200"/>
        </a:p>
      </dsp:txBody>
      <dsp:txXfrm>
        <a:off x="0" y="4670829"/>
        <a:ext cx="4572000" cy="613043"/>
      </dsp:txXfrm>
    </dsp:sp>
    <dsp:sp modelId="{77EBCA41-223D-46B5-AD57-7E85AD40ACDD}">
      <dsp:nvSpPr>
        <dsp:cNvPr id="0" name=""/>
        <dsp:cNvSpPr/>
      </dsp:nvSpPr>
      <dsp:spPr>
        <a:xfrm rot="10800000">
          <a:off x="0" y="3737163"/>
          <a:ext cx="4572000" cy="942861"/>
        </a:xfrm>
        <a:prstGeom prst="upArrowCallout">
          <a:avLst/>
        </a:prstGeom>
        <a:solidFill>
          <a:schemeClr val="bg2">
            <a:lumMod val="2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en-US" sz="1100" kern="1200"/>
            <a:t> Once the plan's deductible is met, the HDHP will pay for services, subject to coinsurance and other cost-sharing requirements.</a:t>
          </a:r>
        </a:p>
      </dsp:txBody>
      <dsp:txXfrm rot="10800000">
        <a:off x="0" y="3737163"/>
        <a:ext cx="4572000" cy="612643"/>
      </dsp:txXfrm>
    </dsp:sp>
    <dsp:sp modelId="{4F01C4CF-F49F-490E-97C6-71F13820CFC9}">
      <dsp:nvSpPr>
        <dsp:cNvPr id="0" name=""/>
        <dsp:cNvSpPr/>
      </dsp:nvSpPr>
      <dsp:spPr>
        <a:xfrm rot="10800000">
          <a:off x="0" y="2803497"/>
          <a:ext cx="4572000" cy="942861"/>
        </a:xfrm>
        <a:prstGeom prst="upArrowCallout">
          <a:avLst/>
        </a:prstGeom>
        <a:solidFill>
          <a:srgbClr val="3A383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en-US" sz="1100" kern="1200"/>
            <a:t>Employee may seek reimbursement from the HSA for amounts paid for medical services.</a:t>
          </a:r>
        </a:p>
      </dsp:txBody>
      <dsp:txXfrm rot="10800000">
        <a:off x="0" y="2803497"/>
        <a:ext cx="4572000" cy="612643"/>
      </dsp:txXfrm>
    </dsp:sp>
    <dsp:sp modelId="{0E2CF199-1328-4461-90CD-5F5114E577C1}">
      <dsp:nvSpPr>
        <dsp:cNvPr id="0" name=""/>
        <dsp:cNvSpPr/>
      </dsp:nvSpPr>
      <dsp:spPr>
        <a:xfrm rot="10800000">
          <a:off x="0" y="1869832"/>
          <a:ext cx="4572000" cy="942861"/>
        </a:xfrm>
        <a:prstGeom prst="upArrowCallout">
          <a:avLst/>
        </a:prstGeom>
        <a:solidFill>
          <a:srgbClr val="3A383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en-US" sz="1100" kern="1200"/>
            <a:t>Employee is responsible for costs before deductible is met. The HDHP may cover costs for certain services, such as preventive care.</a:t>
          </a:r>
        </a:p>
      </dsp:txBody>
      <dsp:txXfrm rot="10800000">
        <a:off x="0" y="1869832"/>
        <a:ext cx="4572000" cy="612643"/>
      </dsp:txXfrm>
    </dsp:sp>
    <dsp:sp modelId="{22DB7275-57D4-492E-B866-FED901E9DAAA}">
      <dsp:nvSpPr>
        <dsp:cNvPr id="0" name=""/>
        <dsp:cNvSpPr/>
      </dsp:nvSpPr>
      <dsp:spPr>
        <a:xfrm rot="10800000">
          <a:off x="0" y="936166"/>
          <a:ext cx="4572000" cy="942861"/>
        </a:xfrm>
        <a:prstGeom prst="upArrowCallout">
          <a:avLst/>
        </a:prstGeom>
        <a:solidFill>
          <a:srgbClr val="3A383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en-US" sz="1100" kern="1200"/>
            <a:t>Employee obtains medical services.</a:t>
          </a:r>
        </a:p>
      </dsp:txBody>
      <dsp:txXfrm rot="10800000">
        <a:off x="0" y="936166"/>
        <a:ext cx="4572000" cy="612643"/>
      </dsp:txXfrm>
    </dsp:sp>
    <dsp:sp modelId="{28774D8E-6372-483C-8FAA-9DED38580EB7}">
      <dsp:nvSpPr>
        <dsp:cNvPr id="0" name=""/>
        <dsp:cNvSpPr/>
      </dsp:nvSpPr>
      <dsp:spPr>
        <a:xfrm rot="10800000">
          <a:off x="0" y="9628"/>
          <a:ext cx="4572000" cy="942861"/>
        </a:xfrm>
        <a:prstGeom prst="upArrowCallout">
          <a:avLst/>
        </a:prstGeom>
        <a:solidFill>
          <a:schemeClr val="bg2">
            <a:lumMod val="2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en-US" sz="1100" kern="1200"/>
            <a:t>Employee, employer, family member and/or someone else funds employee's HSA.</a:t>
          </a:r>
        </a:p>
      </dsp:txBody>
      <dsp:txXfrm rot="10800000">
        <a:off x="0" y="9628"/>
        <a:ext cx="4572000" cy="612643"/>
      </dsp:txXfrm>
    </dsp:sp>
  </dsp:spTree>
</dsp:drawing>
</file>

<file path=xl/diagrams/layout1.xml><?xml version="1.0" encoding="utf-8"?>
<dgm:layoutDef xmlns:dgm="http://schemas.openxmlformats.org/drawingml/2006/diagram" xmlns:a="http://schemas.openxmlformats.org/drawingml/2006/main" uniqueId="urn:microsoft.com/office/officeart/2005/8/layout/process4">
  <dgm:title val=""/>
  <dgm:desc val=""/>
  <dgm:catLst>
    <dgm:cat type="process" pri="16000"/>
    <dgm:cat type="list" pri="2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alg type="lin">
      <dgm:param type="linDir" val="fromB"/>
    </dgm:alg>
    <dgm:shape xmlns:r="http://schemas.openxmlformats.org/officeDocument/2006/relationships" r:blip="">
      <dgm:adjLst/>
    </dgm:shape>
    <dgm:presOf/>
    <dgm:constrLst>
      <dgm:constr type="h" for="ch" forName="boxAndChildren" refType="h"/>
      <dgm:constr type="h" for="ch" forName="arrowAndChildren" refType="h" refFor="ch" refForName="boxAndChildren" op="equ" fact="1.538"/>
      <dgm:constr type="w" for="ch" forName="arrowAndChildren" refType="w"/>
      <dgm:constr type="w" for="ch" forName="boxAndChildren" refType="w"/>
      <dgm:constr type="h" for="ch" forName="sp" refType="h" fact="-0.015"/>
      <dgm:constr type="primFontSz" for="des" forName="parentTextBox" val="65"/>
      <dgm:constr type="primFontSz" for="des" forName="parentTextArrow" refType="primFontSz" refFor="des" refForName="parentTextBox" op="equ"/>
      <dgm:constr type="primFontSz" for="des" forName="childTextArrow" val="65"/>
      <dgm:constr type="primFontSz" for="des" forName="childTextBox" refType="primFontSz" refFor="des" refForName="childTextArrow" op="equ"/>
    </dgm:constrLst>
    <dgm:ruleLst/>
    <dgm:forEach name="Name1" axis="ch" ptType="node" st="-1" step="-1">
      <dgm:choose name="Name2">
        <dgm:if name="Name3" axis="self" ptType="node" func="revPos" op="equ" val="1">
          <dgm:layoutNode name="boxAndChildren">
            <dgm:alg type="composite"/>
            <dgm:shape xmlns:r="http://schemas.openxmlformats.org/officeDocument/2006/relationships" r:blip="">
              <dgm:adjLst/>
            </dgm:shape>
            <dgm:presOf/>
            <dgm:choose name="Name4">
              <dgm:if name="Name5" axis="ch" ptType="node" func="cnt" op="gte" val="1">
                <dgm:constrLst>
                  <dgm:constr type="w" for="ch" forName="parentTextBox" refType="w"/>
                  <dgm:constr type="h" for="ch" forName="parentTextBox" refType="h" fact="0.54"/>
                  <dgm:constr type="t" for="ch" forName="parentTextBox"/>
                  <dgm:constr type="w" for="ch" forName="entireBox" refType="w"/>
                  <dgm:constr type="h" for="ch" forName="entireBox" refType="h"/>
                  <dgm:constr type="w" for="ch" forName="descendantBox" refType="w"/>
                  <dgm:constr type="b" for="ch" forName="descendantBox" refType="h" fact="0.98"/>
                  <dgm:constr type="h" for="ch" forName="descendantBox" refType="h" fact="0.46"/>
                </dgm:constrLst>
              </dgm:if>
              <dgm:else name="Name6">
                <dgm:constrLst>
                  <dgm:constr type="w" for="ch" forName="parentTextBox" refType="w"/>
                  <dgm:constr type="h" for="ch" forName="parentTextBox" refType="h"/>
                </dgm:constrLst>
              </dgm:else>
            </dgm:choose>
            <dgm:ruleLst/>
            <dgm:layoutNode name="parentTextBox">
              <dgm:alg type="tx"/>
              <dgm:choose name="Name7">
                <dgm:if name="Name8" axis="ch" ptType="node" func="cnt" op="gte" val="1">
                  <dgm:shape xmlns:r="http://schemas.openxmlformats.org/officeDocument/2006/relationships" type="rect" r:blip="" zOrderOff="1" hideGeom="1">
                    <dgm:adjLst/>
                  </dgm:shape>
                </dgm:if>
                <dgm:else name="Name9">
                  <dgm:shape xmlns:r="http://schemas.openxmlformats.org/officeDocument/2006/relationships" type="rect" r:blip="">
                    <dgm:adjLst/>
                  </dgm:shape>
                </dgm:else>
              </dgm:choose>
              <dgm:presOf axis="self"/>
              <dgm:constrLst/>
              <dgm:ruleLst>
                <dgm:rule type="primFontSz" val="5" fact="NaN" max="NaN"/>
              </dgm:ruleLst>
            </dgm:layoutNode>
            <dgm:choose name="Name10">
              <dgm:if name="Name11" axis="ch" ptType="node" func="cnt" op="gte" val="1">
                <dgm:layoutNode name="entireBox">
                  <dgm:alg type="sp"/>
                  <dgm:shape xmlns:r="http://schemas.openxmlformats.org/officeDocument/2006/relationships" type="rect" r:blip="">
                    <dgm:adjLst/>
                  </dgm:shape>
                  <dgm:presOf axis="self"/>
                  <dgm:constrLst/>
                  <dgm:ruleLst/>
                </dgm:layoutNode>
                <dgm:layoutNode name="descendantBox" styleLbl="fgAccFollowNode1">
                  <dgm:choose name="Name12">
                    <dgm:if name="Name13" func="var" arg="dir" op="equ" val="norm">
                      <dgm:alg type="lin"/>
                    </dgm:if>
                    <dgm:else name="Name14">
                      <dgm:alg type="lin">
                        <dgm:param type="linDir" val="fromR"/>
                      </dgm:alg>
                    </dgm:else>
                  </dgm:choose>
                  <dgm:shape xmlns:r="http://schemas.openxmlformats.org/officeDocument/2006/relationships" r:blip="">
                    <dgm:adjLst/>
                  </dgm:shape>
                  <dgm:presOf/>
                  <dgm:constrLst>
                    <dgm:constr type="w" for="ch" forName="childTextBox" refType="w"/>
                    <dgm:constr type="h" for="ch" forName="childTextBox" refType="h"/>
                  </dgm:constrLst>
                  <dgm:ruleLst/>
                  <dgm:forEach name="Name15" axis="ch" ptType="node">
                    <dgm:layoutNode name="childTextBox"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16"/>
            </dgm:choose>
          </dgm:layoutNode>
        </dgm:if>
        <dgm:else name="Name17">
          <dgm:layoutNode name="arrowAndChildren">
            <dgm:alg type="composite"/>
            <dgm:shape xmlns:r="http://schemas.openxmlformats.org/officeDocument/2006/relationships" r:blip="">
              <dgm:adjLst/>
            </dgm:shape>
            <dgm:presOf/>
            <dgm:choose name="Name18">
              <dgm:if name="Name19" axis="ch" ptType="node" func="cnt" op="gte" val="1">
                <dgm:constrLst>
                  <dgm:constr type="w" for="ch" forName="parentTextArrow" refType="w"/>
                  <dgm:constr type="t" for="ch" forName="parentTextArrow"/>
                  <dgm:constr type="h" for="ch" forName="parentTextArrow" refType="h" fact="0.351"/>
                  <dgm:constr type="w" for="ch" forName="arrow" refType="w"/>
                  <dgm:constr type="h" for="ch" forName="arrow" refType="h"/>
                  <dgm:constr type="w" for="ch" forName="descendantArrow" refType="w"/>
                  <dgm:constr type="b" for="ch" forName="descendantArrow" refType="h" fact="0.65"/>
                  <dgm:constr type="h" for="ch" forName="descendantArrow" refType="h" fact="0.299"/>
                </dgm:constrLst>
              </dgm:if>
              <dgm:else name="Name20">
                <dgm:constrLst>
                  <dgm:constr type="w" for="ch" forName="parentTextArrow" refType="w"/>
                  <dgm:constr type="h" for="ch" forName="parentTextArrow" refType="h"/>
                </dgm:constrLst>
              </dgm:else>
            </dgm:choose>
            <dgm:ruleLst/>
            <dgm:layoutNode name="parentTextArrow">
              <dgm:alg type="tx"/>
              <dgm:choose name="Name21">
                <dgm:if name="Name22" axis="ch" ptType="node" func="cnt" op="gte" val="1">
                  <dgm:shape xmlns:r="http://schemas.openxmlformats.org/officeDocument/2006/relationships" type="rect" r:blip="" zOrderOff="1" hideGeom="1">
                    <dgm:adjLst/>
                  </dgm:shape>
                </dgm:if>
                <dgm:else name="Name23">
                  <dgm:shape xmlns:r="http://schemas.openxmlformats.org/officeDocument/2006/relationships" rot="180" type="upArrowCallout" r:blip="">
                    <dgm:adjLst/>
                  </dgm:shape>
                </dgm:else>
              </dgm:choose>
              <dgm:presOf axis="self"/>
              <dgm:constrLst/>
              <dgm:ruleLst>
                <dgm:rule type="primFontSz" val="5" fact="NaN" max="NaN"/>
              </dgm:ruleLst>
            </dgm:layoutNode>
            <dgm:choose name="Name24">
              <dgm:if name="Name25" axis="ch" ptType="node" func="cnt" op="gte" val="1">
                <dgm:layoutNode name="arrow">
                  <dgm:alg type="sp"/>
                  <dgm:shape xmlns:r="http://schemas.openxmlformats.org/officeDocument/2006/relationships" rot="180" type="upArrowCallout" r:blip="">
                    <dgm:adjLst/>
                  </dgm:shape>
                  <dgm:presOf axis="self"/>
                  <dgm:constrLst/>
                  <dgm:ruleLst/>
                </dgm:layoutNode>
                <dgm:layoutNode name="descendantArrow">
                  <dgm:choose name="Name26">
                    <dgm:if name="Name27" func="var" arg="dir" op="equ" val="norm">
                      <dgm:alg type="lin"/>
                    </dgm:if>
                    <dgm:else name="Name28">
                      <dgm:alg type="lin">
                        <dgm:param type="linDir" val="fromR"/>
                      </dgm:alg>
                    </dgm:else>
                  </dgm:choose>
                  <dgm:shape xmlns:r="http://schemas.openxmlformats.org/officeDocument/2006/relationships" r:blip="">
                    <dgm:adjLst/>
                  </dgm:shape>
                  <dgm:presOf/>
                  <dgm:constrLst>
                    <dgm:constr type="w" for="ch" forName="childTextArrow" refType="w"/>
                    <dgm:constr type="h" for="ch" forName="childTextArrow" refType="h"/>
                  </dgm:constrLst>
                  <dgm:ruleLst/>
                  <dgm:forEach name="Name29" axis="ch" ptType="node">
                    <dgm:layoutNode name="childTextArrow" styleLbl="fgAccFollowNode1">
                      <dgm:varLst>
                        <dgm:bulletEnabled val="1"/>
                      </dgm:varLst>
                      <dgm:alg type="tx"/>
                      <dgm:shape xmlns:r="http://schemas.openxmlformats.org/officeDocument/2006/relationships" type="rect" r:blip="">
                        <dgm:adjLst/>
                      </dgm:shape>
                      <dgm:presOf axis="desOrSelf" ptType="node"/>
                      <dgm:constrLst>
                        <dgm:constr type="tMarg" refType="primFontSz" fact="0.1"/>
                        <dgm:constr type="bMarg" refType="primFontSz" fact="0.1"/>
                      </dgm:constrLst>
                      <dgm:ruleLst>
                        <dgm:rule type="primFontSz" val="5" fact="NaN" max="NaN"/>
                      </dgm:ruleLst>
                    </dgm:layoutNode>
                  </dgm:forEach>
                </dgm:layoutNode>
              </dgm:if>
              <dgm:else name="Name30"/>
            </dgm:choose>
          </dgm:layoutNode>
        </dgm:else>
      </dgm:choose>
      <dgm:forEach name="Name31" axis="precedSib" ptType="sibTrans" st="-1" cnt="1">
        <dgm:layoutNode name="sp">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5" Type="http://schemas.microsoft.com/office/2007/relationships/diagramDrawing" Target="../diagrams/drawing1.xml" /><Relationship Id="rId4" Type="http://schemas.openxmlformats.org/officeDocument/2006/relationships/diagramColors" Target="../diagrams/colors1.xml" /><Relationship Id="rId2" Type="http://schemas.openxmlformats.org/officeDocument/2006/relationships/diagramLayout" Target="../diagrams/layout1.xml" /><Relationship Id="rId3" Type="http://schemas.openxmlformats.org/officeDocument/2006/relationships/diagramQuickStyle" Target="../diagrams/quickStyle1.xml" /><Relationship Id="rId1" Type="http://schemas.openxmlformats.org/officeDocument/2006/relationships/diagramData" Target="../diagrams/data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7327</xdr:colOff>
      <xdr:row>2</xdr:row>
      <xdr:rowOff>0</xdr:rowOff>
    </xdr:from>
    <xdr:to>
      <xdr:col>19</xdr:col>
      <xdr:colOff>0</xdr:colOff>
      <xdr:row>22</xdr:row>
      <xdr:rowOff>152401</xdr:rowOff>
    </xdr:to>
    <xdr:sp macro="">
      <xdr:nvSpPr>
        <xdr:cNvPr id="4" name="TextBox 3"/>
        <xdr:cNvSpPr txBox="1"/>
      </xdr:nvSpPr>
      <xdr:spPr>
        <a:xfrm>
          <a:off x="11725275" y="590550"/>
          <a:ext cx="3829050" cy="4991100"/>
        </a:xfrm>
        <a:prstGeom prst="rect"/>
        <a:solidFill>
          <a:schemeClr val="bg1">
            <a:lumMod val="95000"/>
          </a:schemeClr>
        </a:solidFill>
        <a:ln w="19050" cmpd="sng">
          <a:solidFill>
            <a:schemeClr val="bg1">
              <a:lumMod val="95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r>
            <a:rPr lang="en-US" sz="1200" b="1">
              <a:solidFill>
                <a:schemeClr val="tx1"/>
              </a:solidFill>
              <a:latin typeface="+mn-lt"/>
              <a:ea typeface="+mn-ea"/>
              <a:cs typeface="+mn-cs"/>
            </a:rPr>
            <a:t>Instructions: </a:t>
          </a:r>
        </a:p>
        <a:p>
          <a:endParaRPr lang="en-US" sz="1200" b="1">
            <a:solidFill>
              <a:schemeClr val="tx1"/>
            </a:solidFill>
            <a:latin typeface="+mn-lt"/>
            <a:ea typeface="+mn-ea"/>
            <a:cs typeface="+mn-cs"/>
          </a:endParaRPr>
        </a:p>
        <a:p>
          <a:pPr indent="-342900" lvl="0" marL="342900" marR="0">
            <a:lnSpc>
              <a:spcPct val="107000"/>
            </a:lnSpc>
            <a:spcBef>
              <a:spcPts val="0"/>
            </a:spcBef>
            <a:spcAft>
              <a:spcPts val="0"/>
            </a:spcAft>
            <a:buFont typeface="+mj-lt"/>
            <a:buAutoNum type="arabicPeriod"/>
          </a:pPr>
          <a:r>
            <a:rPr lang="en-US" sz="1200">
              <a:solidFill>
                <a:schemeClr val="tx1"/>
              </a:solidFill>
              <a:latin typeface="Calibri" panose="020F0502020204030204" pitchFamily="34" charset="0"/>
              <a:ea typeface="Calibri" panose="020F0502020204030204" pitchFamily="34" charset="0"/>
              <a:cs typeface="Times New Roman" panose="02020603050405020304" pitchFamily="18" charset="0"/>
            </a:rPr>
            <a:t>Determine whether you have a single or family health plan. Contact your plan administrator if you need assistance.</a:t>
          </a:r>
        </a:p>
        <a:p>
          <a:pPr indent="-342900" lvl="0" marL="342900" marR="0">
            <a:lnSpc>
              <a:spcPct val="107000"/>
            </a:lnSpc>
            <a:spcBef>
              <a:spcPts val="0"/>
            </a:spcBef>
            <a:spcAft>
              <a:spcPts val="0"/>
            </a:spcAft>
            <a:buFont typeface="+mj-lt"/>
            <a:buAutoNum type="arabicPeriod"/>
          </a:pPr>
          <a:r>
            <a:rPr lang="en-US" sz="1200">
              <a:solidFill>
                <a:schemeClr val="tx1"/>
              </a:solidFill>
              <a:latin typeface="Calibri" panose="020F0502020204030204" pitchFamily="34" charset="0"/>
              <a:ea typeface="Calibri" panose="020F0502020204030204" pitchFamily="34" charset="0"/>
              <a:cs typeface="Times New Roman" panose="02020603050405020304" pitchFamily="18" charset="0"/>
            </a:rPr>
            <a:t>After clicking on "Single" or "Family," select your yearly health savings account (HSA) contribution amount. If your employer contributes to your account, make sure the amount you decide upon does not exceed the allowed total. Selecting from the drop-down menu should help.</a:t>
          </a:r>
        </a:p>
        <a:p>
          <a:pPr indent="-342900" lvl="0" marL="342900" marR="0">
            <a:lnSpc>
              <a:spcPct val="107000"/>
            </a:lnSpc>
            <a:spcBef>
              <a:spcPts val="0"/>
            </a:spcBef>
            <a:spcAft>
              <a:spcPts val="0"/>
            </a:spcAft>
            <a:buFont typeface="+mj-lt"/>
            <a:buAutoNum type="arabicPeriod"/>
          </a:pPr>
          <a:r>
            <a:rPr lang="en-US" sz="1200">
              <a:solidFill>
                <a:schemeClr val="tx1"/>
              </a:solidFill>
              <a:latin typeface="Calibri" panose="020F0502020204030204" pitchFamily="34" charset="0"/>
              <a:ea typeface="Calibri" panose="020F0502020204030204" pitchFamily="34" charset="0"/>
              <a:cs typeface="Times New Roman" panose="02020603050405020304" pitchFamily="18" charset="0"/>
            </a:rPr>
            <a:t>Enter your federal income tax rate. Select from the drop-down menu. If you need assistance, follow the "click here" link, which will take you to the current tax tables.</a:t>
          </a:r>
        </a:p>
        <a:p>
          <a:pPr indent="-342900" lvl="0" marL="342900" marR="0">
            <a:lnSpc>
              <a:spcPct val="107000"/>
            </a:lnSpc>
            <a:spcBef>
              <a:spcPts val="0"/>
            </a:spcBef>
            <a:spcAft>
              <a:spcPts val="0"/>
            </a:spcAft>
            <a:buFont typeface="+mj-lt"/>
            <a:buAutoNum type="arabicPeriod"/>
          </a:pPr>
          <a:r>
            <a:rPr lang="en-US" sz="1200">
              <a:solidFill>
                <a:schemeClr val="tx1"/>
              </a:solidFill>
              <a:latin typeface="Calibri" panose="020F0502020204030204" pitchFamily="34" charset="0"/>
              <a:ea typeface="Calibri" panose="020F0502020204030204" pitchFamily="34" charset="0"/>
              <a:cs typeface="Times New Roman" panose="02020603050405020304" pitchFamily="18" charset="0"/>
            </a:rPr>
            <a:t>Enter your state income tax rate. These rates can vary greatly depending on the state and how they scale by income. Most states fall within the 3-9 percent range.</a:t>
          </a:r>
        </a:p>
        <a:p>
          <a:pPr indent="-342900" lvl="0" marL="342900" marR="0">
            <a:lnSpc>
              <a:spcPct val="107000"/>
            </a:lnSpc>
            <a:spcBef>
              <a:spcPts val="0"/>
            </a:spcBef>
            <a:spcAft>
              <a:spcPts val="800"/>
            </a:spcAft>
            <a:buFont typeface="+mj-lt"/>
            <a:buAutoNum type="arabicPeriod"/>
          </a:pPr>
          <a:r>
            <a:rPr lang="en-US" sz="1200">
              <a:solidFill>
                <a:schemeClr val="tx1"/>
              </a:solidFill>
              <a:latin typeface="Calibri" panose="020F0502020204030204" pitchFamily="34" charset="0"/>
              <a:ea typeface="Calibri" panose="020F0502020204030204" pitchFamily="34" charset="0"/>
              <a:cs typeface="Times New Roman" panose="02020603050405020304" pitchFamily="18" charset="0"/>
            </a:rPr>
            <a:t>View your results at the bottom of this page. Please note that the results are simply estimates and actual results may vary, especially by state. For additional questions, talk to your plan administrator or contact a tax professional.</a:t>
          </a:r>
        </a:p>
      </xdr:txBody>
    </xdr:sp>
    <xdr:clientData/>
  </xdr:twoCellAnchor>
  <xdr:twoCellAnchor>
    <xdr:from>
      <xdr:col>2</xdr:col>
      <xdr:colOff>0</xdr:colOff>
      <xdr:row>35</xdr:row>
      <xdr:rowOff>0</xdr:rowOff>
    </xdr:from>
    <xdr:to>
      <xdr:col>12</xdr:col>
      <xdr:colOff>304801</xdr:colOff>
      <xdr:row>39</xdr:row>
      <xdr:rowOff>19050</xdr:rowOff>
    </xdr:to>
    <xdr:sp macro="">
      <xdr:nvSpPr>
        <xdr:cNvPr id="3" name="TextBox 2"/>
        <xdr:cNvSpPr txBox="1"/>
      </xdr:nvSpPr>
      <xdr:spPr>
        <a:xfrm>
          <a:off x="990600" y="9115425"/>
          <a:ext cx="10448925" cy="7810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defTabSz="914400" fontAlgn="auto" indent="0" marL="0" marR="0" hangingPunct="1" eaLnBrk="1" latinLnBrk="0">
            <a:lnSpc>
              <a:spcPct val="100000"/>
            </a:lnSpc>
            <a:spcBef>
              <a:spcPts val="0"/>
            </a:spcBef>
            <a:spcAft>
              <a:spcPts val="0"/>
            </a:spcAft>
            <a:buClrTx/>
            <a:buSzTx/>
            <a:buFontTx/>
            <a:buNone/>
          </a:pPr>
          <a:r>
            <a:rPr lang="en-US" sz="1100">
              <a:solidFill>
                <a:schemeClr val="tx1"/>
              </a:solidFill>
              <a:latin typeface="+mn-lt"/>
              <a:ea typeface="+mn-ea"/>
              <a:cs typeface="+mn-cs"/>
            </a:rPr>
            <a:t>© 2018 Zywave, Inc. All rights reserved. This tool is for informational use only. Results are not guaranteed and are only</a:t>
          </a:r>
          <a:r>
            <a:rPr lang="en-US" sz="1100" baseline="0">
              <a:solidFill>
                <a:schemeClr val="tx1"/>
              </a:solidFill>
              <a:latin typeface="+mn-lt"/>
              <a:ea typeface="+mn-ea"/>
              <a:cs typeface="+mn-cs"/>
            </a:rPr>
            <a:t>estimations to be used to illustrate potential tax savings</a:t>
          </a:r>
          <a:r>
            <a:rPr lang="en-US" sz="1100">
              <a:solidFill>
                <a:schemeClr val="tx1"/>
              </a:solidFill>
              <a:latin typeface="+mn-lt"/>
              <a:ea typeface="+mn-ea"/>
              <a:cs typeface="+mn-cs"/>
            </a:rPr>
            <a:t>. Use of this tool does not constitute compliance with IRS regulations or other applicable requirements. Nothing in this guide</a:t>
          </a:r>
          <a:r>
            <a:rPr lang="en-US" sz="1100" baseline="0">
              <a:solidFill>
                <a:schemeClr val="tx1"/>
              </a:solidFill>
              <a:latin typeface="+mn-lt"/>
              <a:ea typeface="+mn-ea"/>
              <a:cs typeface="+mn-cs"/>
            </a:rPr>
            <a:t>should</a:t>
          </a:r>
          <a:r>
            <a:rPr lang="en-US" sz="1100">
              <a:solidFill>
                <a:schemeClr val="tx1"/>
              </a:solidFill>
              <a:latin typeface="+mn-lt"/>
              <a:ea typeface="+mn-ea"/>
              <a:cs typeface="+mn-cs"/>
            </a:rPr>
            <a:t> be considered legal or tax advice. </a:t>
          </a:r>
        </a:p>
        <a:p>
          <a:endParaRPr lang="en-US" sz="1200" b="0">
            <a:solidFill>
              <a:schemeClr val="tx1">
                <a:lumMod val="75000"/>
                <a:lumOff val="2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xdr:colOff>
      <xdr:row>4</xdr:row>
      <xdr:rowOff>9525</xdr:rowOff>
    </xdr:from>
    <xdr:to>
      <xdr:col>12</xdr:col>
      <xdr:colOff>600075</xdr:colOff>
      <xdr:row>61</xdr:row>
      <xdr:rowOff>11206</xdr:rowOff>
    </xdr:to>
    <xdr:sp macro="">
      <xdr:nvSpPr>
        <xdr:cNvPr id="2" name="TextBox 1"/>
        <xdr:cNvSpPr txBox="1"/>
      </xdr:nvSpPr>
      <xdr:spPr>
        <a:xfrm>
          <a:off x="990600" y="1190625"/>
          <a:ext cx="6696075" cy="10877550"/>
        </a:xfrm>
        <a:prstGeom prst="rect"/>
        <a:solidFill>
          <a:srgbClr val="F2F2F2"/>
        </a:solidFill>
        <a:ln w="9525" cmpd="sng">
          <a:solidFill>
            <a:srgbClr val="BCBCBC"/>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r>
            <a:rPr lang="en-US" sz="1200" b="1">
              <a:solidFill>
                <a:schemeClr val="bg2">
                  <a:lumMod val="25000"/>
                </a:schemeClr>
              </a:solidFill>
              <a:latin typeface="+mn-lt"/>
              <a:ea typeface="+mn-ea"/>
              <a:cs typeface="+mn-cs"/>
            </a:rPr>
            <a:t>What is an HSA?</a:t>
          </a:r>
          <a:endParaRPr lang="en-US" sz="1200">
            <a:solidFill>
              <a:schemeClr val="bg2">
                <a:lumMod val="25000"/>
              </a:schemeClr>
            </a:solidFill>
            <a:latin typeface="+mn-lt"/>
            <a:ea typeface="+mn-ea"/>
            <a:cs typeface="+mn-cs"/>
          </a:endParaRPr>
        </a:p>
        <a:p>
          <a:pPr marL="0" marR="0">
            <a:lnSpc>
              <a:spcPct val="107000"/>
            </a:lnSpc>
            <a:spcBef>
              <a:spcPts val="0"/>
            </a:spcBef>
            <a:spcAft>
              <a:spcPts val="1000"/>
            </a:spcAf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An HSA is a type of savings account that allows you to set aside money on a pre-tax basis to pay for qualified medical expenses. An HSA can be funded with your tax-exempt dollars, by your employer, a family member or anyone else on your behalf. </a:t>
          </a:r>
        </a:p>
        <a:p>
          <a:pPr marL="0" marR="0">
            <a:lnSpc>
              <a:spcPct val="107000"/>
            </a:lnSpc>
            <a:spcBef>
              <a:spcPts val="0"/>
            </a:spcBef>
            <a:spcAft>
              <a:spcPts val="1000"/>
            </a:spcAf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HSAs are subject to annual contribution limits. Individuals age 55 or older may be eligible to make a catch-up contribution of $1,000.</a:t>
          </a:r>
        </a:p>
        <a:p>
          <a:pPr defTabSz="914400" fontAlgn="auto" indent="0" lvl="0" marL="0" marR="0" hangingPunct="1" eaLnBrk="1" latinLnBrk="0">
            <a:lnSpc>
              <a:spcPct val="107000"/>
            </a:lnSpc>
            <a:spcBef>
              <a:spcPts val="0"/>
            </a:spcBef>
            <a:spcAft>
              <a:spcPts val="1000"/>
            </a:spcAft>
            <a:buClrTx/>
            <a:buSzTx/>
            <a:buFontTx/>
            <a:buNone/>
          </a:pPr>
          <a:r>
            <a:rPr lang="en-US" sz="1100" u="none" b="0" i="0" kern="0" spc="0" baseline="0">
              <a:ln>
                <a:noFill/>
              </a:ln>
              <a:solidFill>
                <a:srgbClr val="3A3838"/>
              </a:solidFill>
              <a:latin typeface="Calibri" panose="020F0502020204030204" pitchFamily="34" charset="0"/>
              <a:ea typeface="Calibri" panose="020F0502020204030204" pitchFamily="34" charset="0"/>
              <a:cs typeface="Times New Roman" panose="02020603050405020304" pitchFamily="18" charset="0"/>
            </a:rPr>
            <a:t>The 2018 contribution limits are as follows:</a:t>
          </a:r>
        </a:p>
        <a:p>
          <a:pPr defTabSz="914400" fontAlgn="auto" indent="-285750" lvl="1" marL="742950" marR="0" hangingPunct="1" eaLnBrk="1" latinLnBrk="0">
            <a:lnSpc>
              <a:spcPct val="107000"/>
            </a:lnSpc>
            <a:spcBef>
              <a:spcPts val="0"/>
            </a:spcBef>
            <a:spcAft>
              <a:spcPts val="1000"/>
            </a:spcAft>
            <a:buClrTx/>
            <a:buSzTx/>
            <a:buFont typeface="Arial" panose="020B0604020202020204" pitchFamily="34" charset="0"/>
            <a:buChar char="•"/>
            <a:tabLst>
              <a:tab algn="l" pos="914400"/>
            </a:tabLst>
          </a:pPr>
          <a:r>
            <a:rPr lang="en-US" sz="1100" u="none" b="0" i="0" kern="0" spc="0" baseline="0">
              <a:ln>
                <a:noFill/>
              </a:ln>
              <a:solidFill>
                <a:srgbClr val="3A3838"/>
              </a:solidFill>
              <a:latin typeface="Calibri" panose="020F0502020204030204" pitchFamily="34" charset="0"/>
              <a:ea typeface="Calibri" panose="020F0502020204030204" pitchFamily="34" charset="0"/>
              <a:cs typeface="Times New Roman" panose="02020603050405020304" pitchFamily="18" charset="0"/>
            </a:rPr>
            <a:t>$3,450 for individual coverage </a:t>
          </a:r>
        </a:p>
        <a:p>
          <a:pPr defTabSz="914400" fontAlgn="auto" indent="-285750" lvl="1" marL="742950" marR="0" hangingPunct="1" eaLnBrk="1" latinLnBrk="0">
            <a:lnSpc>
              <a:spcPct val="107000"/>
            </a:lnSpc>
            <a:spcBef>
              <a:spcPts val="0"/>
            </a:spcBef>
            <a:spcAft>
              <a:spcPts val="1000"/>
            </a:spcAft>
            <a:buClrTx/>
            <a:buSzTx/>
            <a:buFont typeface="Arial" panose="020B0604020202020204" pitchFamily="34" charset="0"/>
            <a:buChar char="•"/>
            <a:tabLst>
              <a:tab algn="l" pos="914400"/>
            </a:tabLst>
          </a:pPr>
          <a:r>
            <a:rPr lang="en-US" sz="1100" u="none" b="0" i="0" kern="0" spc="0" baseline="0">
              <a:ln>
                <a:noFill/>
              </a:ln>
              <a:solidFill>
                <a:srgbClr val="3A3838"/>
              </a:solidFill>
              <a:latin typeface="Calibri" panose="020F0502020204030204" pitchFamily="34" charset="0"/>
              <a:ea typeface="Calibri" panose="020F0502020204030204" pitchFamily="34" charset="0"/>
              <a:cs typeface="Times New Roman" panose="02020603050405020304" pitchFamily="18" charset="0"/>
            </a:rPr>
            <a:t>$6,900 for family coverage</a:t>
          </a:r>
        </a:p>
        <a:p>
          <a:pPr marL="0" marR="0">
            <a:lnSpc>
              <a:spcPct val="107000"/>
            </a:lnSpc>
            <a:spcBef>
              <a:spcPts val="0"/>
            </a:spcBef>
            <a:spcAft>
              <a:spcPts val="1000"/>
            </a:spcAf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The 2019 contribution limits are as follows:</a:t>
          </a:r>
        </a:p>
        <a:p>
          <a:pPr indent="-285750" lvl="1" marL="742950" marR="0">
            <a:lnSpc>
              <a:spcPct val="107000"/>
            </a:lnSpc>
            <a:spcBef>
              <a:spcPts val="0"/>
            </a:spcBef>
            <a:spcAft>
              <a:spcPts val="1000"/>
            </a:spcAft>
            <a:buFont typeface="Arial" panose="020B0604020202020204" pitchFamily="34" charset="0"/>
            <a:buChar char="•"/>
            <a:tabLst>
              <a:tab algn="l" pos="914400"/>
            </a:tabLs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$3,500 for individual coverage </a:t>
          </a:r>
        </a:p>
        <a:p>
          <a:pPr indent="-285750" lvl="1" marL="742950" marR="0">
            <a:lnSpc>
              <a:spcPct val="107000"/>
            </a:lnSpc>
            <a:spcBef>
              <a:spcPts val="0"/>
            </a:spcBef>
            <a:spcAft>
              <a:spcPts val="1000"/>
            </a:spcAft>
            <a:buFont typeface="Arial" panose="020B0604020202020204" pitchFamily="34" charset="0"/>
            <a:buChar char="•"/>
            <a:tabLst>
              <a:tab algn="l" pos="914400"/>
            </a:tabLs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$7,000 for family coverage</a:t>
          </a:r>
        </a:p>
        <a:p>
          <a:pPr marL="0" marR="0">
            <a:lnSpc>
              <a:spcPct val="107000"/>
            </a:lnSpc>
            <a:spcBef>
              <a:spcPts val="0"/>
            </a:spcBef>
            <a:spcAft>
              <a:spcPts val="1000"/>
            </a:spcAf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HSAs are currently only permitted to be used in conjunction with high deductible health</a:t>
          </a:r>
          <a:r>
            <a:rPr lang="en-US" sz="1100" baseline="0">
              <a:solidFill>
                <a:srgbClr val="3A3838"/>
              </a:solidFill>
              <a:latin typeface="Calibri" panose="020F0502020204030204" pitchFamily="34" charset="0"/>
              <a:ea typeface="Calibri" panose="020F0502020204030204" pitchFamily="34" charset="0"/>
              <a:cs typeface="Times New Roman" panose="02020603050405020304" pitchFamily="18" charset="0"/>
            </a:rPr>
            <a:t> plans (</a:t>
          </a: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HDHPs).</a:t>
          </a:r>
        </a:p>
        <a:p>
          <a:pPr marL="0" marR="0">
            <a:lnSpc>
              <a:spcPct val="107000"/>
            </a:lnSpc>
            <a:spcBef>
              <a:spcPts val="0"/>
            </a:spcBef>
            <a:spcAft>
              <a:spcPts val="0"/>
            </a:spcAft>
          </a:pPr>
          <a:r>
            <a:rPr lang="en-US" sz="1200" b="1">
              <a:solidFill>
                <a:schemeClr val="bg2">
                  <a:lumMod val="25000"/>
                </a:schemeClr>
              </a:solidFill>
              <a:latin typeface="Calibri" panose="020F0502020204030204" pitchFamily="34" charset="0"/>
              <a:ea typeface="Calibri" panose="020F0502020204030204" pitchFamily="34" charset="0"/>
              <a:cs typeface="Times New Roman" panose="02020603050405020304" pitchFamily="18" charset="0"/>
            </a:rPr>
            <a:t>What is an HDHP?</a:t>
          </a:r>
          <a:endParaRPr lang="en-US" sz="1100">
            <a:solidFill>
              <a:schemeClr val="bg2">
                <a:lumMod val="25000"/>
              </a:schemeClr>
            </a:solidFill>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1000"/>
            </a:spcAft>
          </a:pPr>
          <a:r>
            <a:rPr lang="en-US" sz="1100">
              <a:solidFill>
                <a:schemeClr val="bg2">
                  <a:lumMod val="25000"/>
                </a:schemeClr>
              </a:solidFill>
              <a:latin typeface="Calibri" panose="020F0502020204030204" pitchFamily="34" charset="0"/>
              <a:ea typeface="Calibri" panose="020F0502020204030204" pitchFamily="34" charset="0"/>
              <a:cs typeface="Times New Roman" panose="02020603050405020304" pitchFamily="18" charset="0"/>
            </a:rPr>
            <a:t>An HDHP is a plan that has a higher deductible, but typically</a:t>
          </a:r>
          <a:r>
            <a:rPr lang="en-US" sz="1100" baseline="0">
              <a:solidFill>
                <a:schemeClr val="bg2">
                  <a:lumMod val="25000"/>
                </a:schemeClr>
              </a:solidFill>
              <a:latin typeface="Calibri" panose="020F0502020204030204" pitchFamily="34" charset="0"/>
              <a:ea typeface="Calibri" panose="020F0502020204030204" pitchFamily="34" charset="0"/>
              <a:cs typeface="Times New Roman" panose="02020603050405020304" pitchFamily="18" charset="0"/>
            </a:rPr>
            <a:t> has</a:t>
          </a:r>
          <a:r>
            <a:rPr lang="en-US" sz="1100">
              <a:solidFill>
                <a:schemeClr val="bg2">
                  <a:lumMod val="25000"/>
                </a:schemeClr>
              </a:solidFill>
              <a:latin typeface="Calibri" panose="020F0502020204030204" pitchFamily="34" charset="0"/>
              <a:ea typeface="Calibri" panose="020F0502020204030204" pitchFamily="34" charset="0"/>
              <a:cs typeface="Times New Roman" panose="02020603050405020304" pitchFamily="18" charset="0"/>
            </a:rPr>
            <a:t> lower monthly premiums. </a:t>
          </a:r>
        </a:p>
        <a:p>
          <a:pPr marL="0" marR="0">
            <a:lnSpc>
              <a:spcPct val="107000"/>
            </a:lnSpc>
            <a:spcBef>
              <a:spcPts val="0"/>
            </a:spcBef>
            <a:spcAft>
              <a:spcPts val="0"/>
            </a:spcAft>
          </a:pPr>
          <a:r>
            <a:rPr lang="en-US" sz="1200" b="1">
              <a:solidFill>
                <a:schemeClr val="bg2">
                  <a:lumMod val="25000"/>
                </a:schemeClr>
              </a:solidFill>
              <a:latin typeface="Calibri" panose="020F0502020204030204" pitchFamily="34" charset="0"/>
              <a:ea typeface="Calibri" panose="020F0502020204030204" pitchFamily="34" charset="0"/>
              <a:cs typeface="Times New Roman" panose="02020603050405020304" pitchFamily="18" charset="0"/>
            </a:rPr>
            <a:t>What is a deductible?</a:t>
          </a:r>
          <a:endParaRPr lang="en-US" sz="1100">
            <a:solidFill>
              <a:schemeClr val="bg2">
                <a:lumMod val="25000"/>
              </a:schemeClr>
            </a:solidFill>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1000"/>
            </a:spcAft>
          </a:pPr>
          <a:r>
            <a:rPr lang="en-US" sz="1100">
              <a:solidFill>
                <a:schemeClr val="bg2">
                  <a:lumMod val="25000"/>
                </a:schemeClr>
              </a:solidFill>
              <a:latin typeface="Calibri" panose="020F0502020204030204" pitchFamily="34" charset="0"/>
              <a:ea typeface="Calibri" panose="020F0502020204030204" pitchFamily="34" charset="0"/>
              <a:cs typeface="Times New Roman" panose="02020603050405020304" pitchFamily="18" charset="0"/>
            </a:rPr>
            <a:t>A deductible is a set dollar amount determined by your plan that you must pay out of pocket or from your HSA before insurance begins to pay.</a:t>
          </a:r>
        </a:p>
        <a:p>
          <a:pPr marL="0" marR="0">
            <a:lnSpc>
              <a:spcPct val="107000"/>
            </a:lnSpc>
            <a:spcBef>
              <a:spcPts val="0"/>
            </a:spcBef>
            <a:spcAft>
              <a:spcPts val="1000"/>
            </a:spcAft>
          </a:pPr>
          <a:r>
            <a:rPr lang="en-US" sz="1200" b="1">
              <a:solidFill>
                <a:schemeClr val="bg2">
                  <a:lumMod val="25000"/>
                </a:schemeClr>
              </a:solidFill>
              <a:latin typeface="+mn-lt"/>
              <a:ea typeface="+mn-ea"/>
              <a:cs typeface="+mn-cs"/>
            </a:rPr>
            <a:t>Why should I elect an HSA?</a:t>
          </a:r>
          <a:r>
            <a:rPr lang="en-US" sz="1200" b="0">
              <a:solidFill>
                <a:schemeClr val="bg2">
                  <a:lumMod val="25000"/>
                </a:schemeClr>
              </a:solidFill>
              <a:latin typeface="+mn-lt"/>
              <a:ea typeface="+mn-ea"/>
              <a:cs typeface="+mn-cs"/>
            </a:rPr>
            <a:t/>
          </a:r>
          <a:r>
            <a:rPr lang="en-US" sz="1200" b="0">
              <a:solidFill>
                <a:schemeClr val="bg2">
                  <a:lumMod val="25000"/>
                </a:schemeClr>
              </a:solidFill>
              <a:latin typeface="+mn-lt"/>
              <a:ea typeface="+mn-ea"/>
              <a:cs typeface="+mn-cs"/>
            </a:rPr>
            <a:t>
</a:t>
          </a:r>
          <a:r>
            <a:rPr lang="en-US" sz="1100" b="0">
              <a:solidFill>
                <a:schemeClr val="bg2">
                  <a:lumMod val="25000"/>
                </a:schemeClr>
              </a:solidFill>
              <a:latin typeface="+mn-lt"/>
              <a:ea typeface="+mn-ea"/>
              <a:cs typeface="+mn-cs"/>
            </a:rPr>
            <a:t>Enrolling</a:t>
          </a:r>
          <a:r>
            <a:rPr lang="en-US" sz="1100" b="0" baseline="0">
              <a:solidFill>
                <a:schemeClr val="bg2">
                  <a:lumMod val="25000"/>
                </a:schemeClr>
              </a:solidFill>
              <a:latin typeface="+mn-lt"/>
              <a:ea typeface="+mn-ea"/>
              <a:cs typeface="+mn-cs"/>
            </a:rPr>
            <a:t> in an HSA provides a variety of benefits, which include the following:</a:t>
          </a:r>
          <a:endParaRPr lang="en-US" sz="1100" b="1">
            <a:solidFill>
              <a:schemeClr val="bg2">
                <a:lumMod val="25000"/>
              </a:schemeClr>
            </a:solidFill>
            <a:latin typeface="+mn-lt"/>
            <a:ea typeface="+mn-ea"/>
            <a:cs typeface="+mn-cs"/>
          </a:endParaRPr>
        </a:p>
        <a:p>
          <a:pPr indent="-342900" lvl="0" marL="342900" marR="0">
            <a:lnSpc>
              <a:spcPct val="107000"/>
            </a:lnSpc>
            <a:spcBef>
              <a:spcPts val="0"/>
            </a:spcBef>
            <a:spcAft>
              <a:spcPts val="800"/>
            </a:spcAft>
            <a:buFont typeface="+mj-lt"/>
            <a:buAutoNum type="arabicPeriod"/>
            <a:tabLst>
              <a:tab algn="l" pos="457200"/>
            </a:tabLst>
          </a:pPr>
          <a:r>
            <a:rPr lang="en-US" sz="1100" b="1">
              <a:solidFill>
                <a:srgbClr val="3A3838"/>
              </a:solidFill>
              <a:latin typeface="Calibri" panose="020F0502020204030204" pitchFamily="34" charset="0"/>
              <a:ea typeface="Calibri" panose="020F0502020204030204" pitchFamily="34" charset="0"/>
              <a:cs typeface="Times New Roman" panose="02020603050405020304" pitchFamily="18" charset="0"/>
            </a:rPr>
            <a:t>Cost savings</a:t>
          </a: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—HSAs serve as a savings account for future medical expenses. Additionally, HSAs provide the following tax benefits:</a:t>
          </a:r>
        </a:p>
        <a:p>
          <a:pPr indent="-228600" lvl="2" marL="1143000" marR="0">
            <a:lnSpc>
              <a:spcPct val="107000"/>
            </a:lnSpc>
            <a:spcBef>
              <a:spcPts val="0"/>
            </a:spcBef>
            <a:spcAft>
              <a:spcPts val="800"/>
            </a:spcAft>
            <a:buFont typeface="Arial" panose="020B0604020202020204" pitchFamily="34" charset="0"/>
            <a:buChar char="•"/>
            <a:tabLst>
              <a:tab algn="l" pos="914400"/>
            </a:tabLs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HSA contributions are excluded from federal income tax</a:t>
          </a:r>
        </a:p>
        <a:p>
          <a:pPr indent="-228600" lvl="2" marL="1143000" marR="0">
            <a:lnSpc>
              <a:spcPct val="107000"/>
            </a:lnSpc>
            <a:spcBef>
              <a:spcPts val="0"/>
            </a:spcBef>
            <a:spcAft>
              <a:spcPts val="800"/>
            </a:spcAft>
            <a:buFont typeface="Arial" panose="020B0604020202020204" pitchFamily="34" charset="0"/>
            <a:buChar char="•"/>
            <a:tabLst>
              <a:tab algn="l" pos="914400"/>
            </a:tabLs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Interest earnings are tax-deferred</a:t>
          </a:r>
        </a:p>
        <a:p>
          <a:pPr indent="-228600" lvl="2" marL="1143000" marR="0">
            <a:lnSpc>
              <a:spcPct val="107000"/>
            </a:lnSpc>
            <a:spcBef>
              <a:spcPts val="0"/>
            </a:spcBef>
            <a:spcAft>
              <a:spcPts val="800"/>
            </a:spcAft>
            <a:buFont typeface="Arial" panose="020B0604020202020204" pitchFamily="34" charset="0"/>
            <a:buChar char="•"/>
            <a:tabLst>
              <a:tab algn="l" pos="914400"/>
            </a:tabLs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Withdrawals for eligible expenses are exempt from federal income tax</a:t>
          </a:r>
        </a:p>
        <a:p>
          <a:pPr marL="457200" marR="0">
            <a:lnSpc>
              <a:spcPct val="107000"/>
            </a:lnSpc>
            <a:spcBef>
              <a:spcPts val="0"/>
            </a:spcBef>
            <a:spcAft>
              <a:spcPts val="800"/>
            </a:spcAft>
          </a:pPr>
          <a:r>
            <a:rPr lang="en-US" sz="1100" i="1">
              <a:solidFill>
                <a:srgbClr val="3A3838"/>
              </a:solidFill>
              <a:latin typeface="Calibri" panose="020F0502020204030204" pitchFamily="34" charset="0"/>
              <a:ea typeface="Calibri" panose="020F0502020204030204" pitchFamily="34" charset="0"/>
              <a:cs typeface="Times New Roman" panose="02020603050405020304" pitchFamily="18" charset="0"/>
            </a:rPr>
            <a:t>Note:</a:t>
          </a: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 Some state tax laws do not provide favorable state tax treatment for HSAs. Therefore, amounts contributed to HSAs and interest earned on HSAs may be included on the employee’s W-2 for state income tax purposes.</a:t>
          </a:r>
        </a:p>
        <a:p>
          <a:pPr indent="-342900" lvl="0" marL="342900" marR="0">
            <a:lnSpc>
              <a:spcPct val="107000"/>
            </a:lnSpc>
            <a:spcBef>
              <a:spcPts val="0"/>
            </a:spcBef>
            <a:spcAft>
              <a:spcPts val="800"/>
            </a:spcAft>
            <a:buFont typeface="+mj-lt"/>
            <a:buAutoNum startAt="2" type="arabicPeriod"/>
            <a:tabLst>
              <a:tab algn="l" pos="457200"/>
            </a:tabLst>
          </a:pPr>
          <a:r>
            <a:rPr lang="en-US" sz="1100" b="1">
              <a:solidFill>
                <a:srgbClr val="3A3838"/>
              </a:solidFill>
              <a:latin typeface="Calibri" panose="020F0502020204030204" pitchFamily="34" charset="0"/>
              <a:ea typeface="Calibri" panose="020F0502020204030204" pitchFamily="34" charset="0"/>
              <a:cs typeface="Times New Roman" panose="02020603050405020304" pitchFamily="18" charset="0"/>
            </a:rPr>
            <a:t>Long-term financial benefits—</a:t>
          </a: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Unused funds in an HSA are held in an interest-bearing savings or investment account and roll over from year to year. This enables account holders to save for future medical expenses.  </a:t>
          </a:r>
        </a:p>
        <a:p>
          <a:pPr indent="-342900" lvl="0" marL="342900" marR="0">
            <a:lnSpc>
              <a:spcPct val="107000"/>
            </a:lnSpc>
            <a:spcBef>
              <a:spcPts val="0"/>
            </a:spcBef>
            <a:spcAft>
              <a:spcPts val="800"/>
            </a:spcAft>
            <a:buFont typeface="+mj-lt"/>
            <a:buAutoNum startAt="3" type="arabicPeriod"/>
            <a:tabLst>
              <a:tab algn="l" pos="457200"/>
            </a:tabLst>
          </a:pPr>
          <a:r>
            <a:rPr lang="en-US" sz="1100" b="1">
              <a:solidFill>
                <a:srgbClr val="3A3838"/>
              </a:solidFill>
              <a:latin typeface="Calibri" panose="020F0502020204030204" pitchFamily="34" charset="0"/>
              <a:ea typeface="Calibri" panose="020F0502020204030204" pitchFamily="34" charset="0"/>
              <a:cs typeface="Times New Roman" panose="02020603050405020304" pitchFamily="18" charset="0"/>
            </a:rPr>
            <a:t>More choices</a:t>
          </a: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—With an HDHP/HSA, you are in control of your health care expenses. You choose when to use your HSA dollars to pay for your health care expenses, or when to save your HSA dollars and pay for health care expenses out of pocket. You decide whether to use your HSA to pay for nonmedical expenses and incur the additional taxes. Additionally, HSAs are portable, meaning you can take your account with you even if you leave the company.</a:t>
          </a:r>
        </a:p>
        <a:p>
          <a:pPr lvl="0">
            <a:spcAft>
              <a:spcPts val="0"/>
            </a:spcAft>
          </a:pPr>
          <a:r>
            <a:rPr lang="en-US" sz="1200" b="1">
              <a:solidFill>
                <a:schemeClr val="bg2">
                  <a:lumMod val="25000"/>
                </a:schemeClr>
              </a:solidFill>
              <a:latin typeface="+mn-lt"/>
              <a:ea typeface="+mn-ea"/>
              <a:cs typeface="+mn-cs"/>
            </a:rPr>
            <a:t>When do I use my HSA? </a:t>
          </a:r>
        </a:p>
        <a:p>
          <a:pPr marL="0" marR="0">
            <a:lnSpc>
              <a:spcPct val="107000"/>
            </a:lnSpc>
            <a:spcBef>
              <a:spcPts val="0"/>
            </a:spcBef>
            <a:spcAft>
              <a:spcPts val="800"/>
            </a:spcAf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After visiting a physician, facility or pharmacy, your medical claim will be submitted to your HDHP for payment. Your HSA dollars can be used to pay your out-of-pocket expenses </a:t>
          </a:r>
          <a:r>
            <a:rPr lang="en-US" sz="1100">
              <a:solidFill>
                <a:srgbClr val="3A3838"/>
              </a:solidFill>
              <a:latin typeface="+mn-lt"/>
              <a:ea typeface="+mn-ea"/>
              <a:cs typeface="+mn-cs"/>
            </a:rPr>
            <a:t>(for example, deductibles and coinsurance) </a:t>
          </a: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 billed by the physician, facility or pharmacy, or you can choose to save your HSA dollars for a future medical expense.</a:t>
          </a:r>
        </a:p>
        <a:p>
          <a:pPr marL="0" marR="0">
            <a:lnSpc>
              <a:spcPct val="107000"/>
            </a:lnSpc>
            <a:spcBef>
              <a:spcPts val="0"/>
            </a:spcBef>
            <a:spcAft>
              <a:spcPts val="800"/>
            </a:spcAf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You may also be able to use an HSA debit card to access your HSA funds, if your HSA custodian or trustee allows it. </a:t>
          </a:r>
        </a:p>
        <a:p>
          <a:pPr marL="0" marR="0">
            <a:lnSpc>
              <a:spcPct val="107000"/>
            </a:lnSpc>
            <a:spcBef>
              <a:spcPts val="0"/>
            </a:spcBef>
            <a:spcAft>
              <a:spcPts val="800"/>
            </a:spcAft>
          </a:pPr>
          <a:r>
            <a:rPr lang="en-US" sz="1100">
              <a:solidFill>
                <a:srgbClr val="3A3838"/>
              </a:solidFill>
              <a:latin typeface="Calibri" panose="020F0502020204030204" pitchFamily="34" charset="0"/>
              <a:ea typeface="Calibri" panose="020F0502020204030204" pitchFamily="34" charset="0"/>
              <a:cs typeface="Times New Roman" panose="02020603050405020304" pitchFamily="18" charset="0"/>
            </a:rPr>
            <a:t>You may use your HSA for nonmedical expenses. However, HSA dollars that are used for nonmedical expenses are taxable as income to you and are generally subject to an additional 20 percent penalty.</a:t>
          </a:r>
          <a:endParaRPr lang="en-US" sz="1200" b="1">
            <a:solidFill>
              <a:srgbClr val="3A3838"/>
            </a:solidFill>
            <a:latin typeface="+mn-lt"/>
            <a:ea typeface="+mn-ea"/>
            <a:cs typeface="+mn-cs"/>
          </a:endParaRPr>
        </a:p>
        <a:p>
          <a:pPr lvl="0"/>
          <a:endParaRPr lang="en-US" sz="1100">
            <a:solidFill>
              <a:schemeClr val="bg2">
                <a:lumMod val="25000"/>
              </a:schemeClr>
            </a:solidFill>
            <a:latin typeface="+mn-lt"/>
            <a:ea typeface="+mn-ea"/>
            <a:cs typeface="+mn-cs"/>
          </a:endParaRPr>
        </a:p>
        <a:p>
          <a:r>
            <a:rPr lang="en-US" sz="1100">
              <a:solidFill>
                <a:schemeClr val="bg2">
                  <a:lumMod val="25000"/>
                </a:schemeClr>
              </a:solidFill>
              <a:latin typeface="+mn-lt"/>
              <a:ea typeface="+mn-ea"/>
              <a:cs typeface="+mn-cs"/>
            </a:rPr>
            <a:t>		</a:t>
          </a:r>
          <a:endParaRPr lang="en-US" sz="1100">
            <a:solidFill>
              <a:schemeClr val="bg2">
                <a:lumMod val="25000"/>
              </a:schemeClr>
            </a:solidFill>
          </a:endParaRPr>
        </a:p>
      </xdr:txBody>
    </xdr:sp>
    <xdr:clientData/>
  </xdr:twoCellAnchor>
  <xdr:twoCellAnchor>
    <xdr:from>
      <xdr:col>14</xdr:col>
      <xdr:colOff>0</xdr:colOff>
      <xdr:row>5</xdr:row>
      <xdr:rowOff>38101</xdr:rowOff>
    </xdr:from>
    <xdr:to>
      <xdr:col>21</xdr:col>
      <xdr:colOff>304800</xdr:colOff>
      <xdr:row>32</xdr:row>
      <xdr:rowOff>180975</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13</xdr:col>
      <xdr:colOff>605518</xdr:colOff>
      <xdr:row>4</xdr:row>
      <xdr:rowOff>9525</xdr:rowOff>
    </xdr:from>
    <xdr:to>
      <xdr:col>21</xdr:col>
      <xdr:colOff>304800</xdr:colOff>
      <xdr:row>5</xdr:row>
      <xdr:rowOff>85725</xdr:rowOff>
    </xdr:to>
    <xdr:sp macro="">
      <xdr:nvSpPr>
        <xdr:cNvPr id="4" name="TextBox 3"/>
        <xdr:cNvSpPr txBox="1"/>
      </xdr:nvSpPr>
      <xdr:spPr>
        <a:xfrm>
          <a:off x="8305800" y="1190625"/>
          <a:ext cx="4572000" cy="266700"/>
        </a:xfrm>
        <a:prstGeom prst="rect"/>
        <a:solidFill>
          <a:srgbClr val="F2F2F2"/>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r>
            <a:rPr lang="en-US" sz="1200" b="1">
              <a:solidFill>
                <a:schemeClr val="bg2">
                  <a:lumMod val="25000"/>
                </a:schemeClr>
              </a:solidFill>
            </a:rPr>
            <a:t>How does an HSA work?</a:t>
          </a:r>
        </a:p>
      </xdr:txBody>
    </xdr:sp>
    <xdr:clientData/>
  </xdr:twoCellAnchor>
  <xdr:twoCellAnchor>
    <xdr:from>
      <xdr:col>1</xdr:col>
      <xdr:colOff>369794</xdr:colOff>
      <xdr:row>62</xdr:row>
      <xdr:rowOff>145678</xdr:rowOff>
    </xdr:from>
    <xdr:to>
      <xdr:col>12</xdr:col>
      <xdr:colOff>293595</xdr:colOff>
      <xdr:row>66</xdr:row>
      <xdr:rowOff>164728</xdr:rowOff>
    </xdr:to>
    <xdr:sp macro="">
      <xdr:nvSpPr>
        <xdr:cNvPr id="5" name="TextBox 4"/>
        <xdr:cNvSpPr txBox="1"/>
      </xdr:nvSpPr>
      <xdr:spPr>
        <a:xfrm>
          <a:off x="981075" y="12392025"/>
          <a:ext cx="6400800" cy="7810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defTabSz="914400" fontAlgn="auto" indent="0" marL="0" marR="0" hangingPunct="1" eaLnBrk="1" latinLnBrk="0">
            <a:lnSpc>
              <a:spcPct val="100000"/>
            </a:lnSpc>
            <a:spcBef>
              <a:spcPts val="0"/>
            </a:spcBef>
            <a:spcAft>
              <a:spcPts val="0"/>
            </a:spcAft>
            <a:buClrTx/>
            <a:buSzTx/>
            <a:buFontTx/>
            <a:buNone/>
          </a:pPr>
          <a:r>
            <a:rPr lang="en-US" sz="1100">
              <a:solidFill>
                <a:schemeClr val="tx1"/>
              </a:solidFill>
              <a:latin typeface="+mn-lt"/>
              <a:ea typeface="+mn-ea"/>
              <a:cs typeface="+mn-cs"/>
            </a:rPr>
            <a:t>© 2018 Zywave, Inc. All rights reserved. This tool is for informational use only. Results are not guaranteed. Use of this tool does not constitute compliance with IRS regulations or other applicable requirements. Nothing in this guide should be considered legal or tax advice. </a:t>
          </a:r>
        </a:p>
        <a:p>
          <a:endParaRPr lang="en-US" sz="1200" b="0">
            <a:solidFill>
              <a:schemeClr val="tx1">
                <a:lumMod val="75000"/>
                <a:lumOff val="2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4</xdr:row>
      <xdr:rowOff>0</xdr:rowOff>
    </xdr:from>
    <xdr:to>
      <xdr:col>9</xdr:col>
      <xdr:colOff>9525</xdr:colOff>
      <xdr:row>25</xdr:row>
      <xdr:rowOff>180976</xdr:rowOff>
    </xdr:to>
    <xdr:sp macro="">
      <xdr:nvSpPr>
        <xdr:cNvPr id="2" name="TextBox 1"/>
        <xdr:cNvSpPr txBox="1"/>
      </xdr:nvSpPr>
      <xdr:spPr>
        <a:xfrm>
          <a:off x="1200150" y="971550"/>
          <a:ext cx="4295775" cy="4181475"/>
        </a:xfrm>
        <a:prstGeom prst="rect"/>
        <a:solidFill>
          <a:schemeClr val="bg1">
            <a:lumMod val="95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r>
            <a:rPr lang="en-US" sz="1100" b="1"/>
            <a:t>I have questions</a:t>
          </a:r>
          <a:r>
            <a:rPr lang="en-US" sz="1100" b="1" baseline="0"/>
            <a:t> related to the following topics:</a:t>
          </a:r>
        </a:p>
        <a:p>
          <a:endParaRPr lang="en-US" sz="1100" baseline="0"/>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HSA funding</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HSA management</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Eligible expenses</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HSA investing</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Year-end considerations</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Dependents</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Flexing spending accounts or health reimbursement arrangements </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HDHPs</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Age 55 considerations and/or Medicare</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More general information</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endParaRPr lang="en-US" sz="1100" baseline="0"/>
        </a:p>
        <a:p>
          <a:r>
            <a:rPr lang="en-US" sz="1100" b="1" baseline="0"/>
            <a:t>If possible, I would like information in the following formats:</a:t>
          </a:r>
        </a:p>
        <a:p>
          <a:endParaRPr lang="en-US" sz="1100" b="1" baseline="0"/>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Easy-to-read flyers</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More Excel tools</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pPr indent="-342900" lvl="0" marL="342900" marR="0">
            <a:spcBef>
              <a:spcPts val="0"/>
            </a:spcBef>
            <a:spcAft>
              <a:spcPts val="0"/>
            </a:spcAft>
            <a:buClr>
              <a:srgbClr val="000000"/>
            </a:buClr>
            <a:buSzPts val="1100"/>
            <a:buFont typeface="Times New Roman" panose="02020603050405020304" pitchFamily="18" charset="0"/>
            <a:buAutoNum type="arabicPeriod"/>
          </a:pPr>
          <a:r>
            <a:rPr lang="en-US" sz="1100">
              <a:solidFill>
                <a:srgbClr val="000000"/>
              </a:solidFill>
              <a:latin typeface="Calibri" panose="020F0502020204030204" pitchFamily="34" charset="0"/>
              <a:ea typeface="Times New Roman" panose="02020603050405020304" pitchFamily="18" charset="0"/>
              <a:cs typeface="Times New Roman" panose="02020603050405020304" pitchFamily="18" charset="0"/>
            </a:rPr>
            <a:t>Videos</a:t>
          </a:r>
          <a:endParaRPr lang="en-US" sz="1200">
            <a:solidFill>
              <a:srgbClr val="000000"/>
            </a:solidFill>
            <a:latin typeface="Calibri" panose="020F0502020204030204" pitchFamily="34" charset="0"/>
            <a:ea typeface="Times New Roman" panose="02020603050405020304" pitchFamily="18" charset="0"/>
            <a:cs typeface="Times New Roman" panose="02020603050405020304" pitchFamily="18" charset="0"/>
          </a:endParaRPr>
        </a:p>
        <a:p>
          <a:endParaRPr lang="en-US" sz="1100" b="0" baseline="0"/>
        </a:p>
        <a:p>
          <a:r>
            <a:rPr lang="en-US" sz="1100">
              <a:solidFill>
                <a:schemeClr val="tx1"/>
              </a:solidFill>
              <a:latin typeface="+mn-lt"/>
              <a:ea typeface="+mn-ea"/>
              <a:cs typeface="+mn-cs"/>
            </a:rPr>
            <a:t>We will try to accommodate your requests as soon as possible with the best information possible. We thank you for taking the time to learn more about the health care options available to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 Type="http://schemas.openxmlformats.org/officeDocument/2006/relationships/printerSettings" Target="../printerSettings/printerSettings3.bin" /><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2:S243"/>
  <sheetViews>
    <sheetView showGridLines="0" showRowColHeaders="0" tabSelected="1" zoomScale="85" zoomScaleNormal="85" workbookViewId="0" topLeftCell="A1">
      <selection pane="topLeft" activeCell="C4" sqref="C4"/>
    </sheetView>
  </sheetViews>
  <sheetFormatPr defaultRowHeight="15"/>
  <cols>
    <col min="2" max="2" width="5.71428571428571" customWidth="1"/>
    <col min="5" max="5" width="18.1428571428571" customWidth="1"/>
    <col min="7" max="7" width="9.14285714285714" customWidth="1"/>
    <col min="8" max="8" width="18.1428571428571" customWidth="1"/>
    <col min="9" max="9" width="18.4285714285714" customWidth="1"/>
    <col min="10" max="10" width="25.8571428571429" customWidth="1"/>
    <col min="11" max="11" width="16" customWidth="1"/>
    <col min="12" max="12" width="19" customWidth="1"/>
    <col min="13" max="13" width="8.71428571428571" customWidth="1"/>
    <col min="19" max="19" width="11.8571428571429" customWidth="1"/>
  </cols>
  <sheetData>
    <row r="2" spans="1:19" ht="31.5">
      <c r="A2" s="40"/>
      <c r="C2" s="31" t="s">
        <v>0</v>
      </c>
      <c r="D2" s="32"/>
      <c r="E2" s="32"/>
      <c r="F2" s="32"/>
      <c r="G2" s="32"/>
      <c r="H2" s="32"/>
      <c r="I2" s="32"/>
      <c r="J2" s="32"/>
      <c r="K2" s="32"/>
      <c r="L2" s="32"/>
      <c r="N2" s="39"/>
      <c r="O2" s="39"/>
      <c r="P2" s="39"/>
      <c r="Q2" s="39"/>
      <c r="R2" s="39"/>
      <c r="S2" s="39"/>
    </row>
    <row r="3" spans="1:19" ht="36" customHeight="1">
      <c r="A3" s="43" t="s">
        <v>15</v>
      </c>
      <c r="C3" s="33" t="s">
        <v>50</v>
      </c>
      <c r="D3" s="34"/>
      <c r="E3" s="34"/>
      <c r="F3" s="34"/>
      <c r="G3" s="34"/>
      <c r="H3" s="34"/>
      <c r="I3" s="34"/>
      <c r="J3" s="32"/>
      <c r="K3" s="32"/>
      <c r="L3" s="32"/>
      <c r="N3" s="30"/>
      <c r="O3" s="30"/>
      <c r="P3" s="30"/>
      <c r="Q3" s="30"/>
      <c r="R3" s="30"/>
      <c r="S3" s="30"/>
    </row>
    <row r="6" spans="3:12" ht="23.25">
      <c r="C6" s="1"/>
      <c r="D6" s="1"/>
      <c r="E6" s="1"/>
      <c r="F6" s="1"/>
      <c r="G6" s="1"/>
      <c r="H6" s="1"/>
      <c r="I6" s="1"/>
      <c r="J6" s="1"/>
      <c r="K6" s="1"/>
      <c r="L6" s="1"/>
    </row>
    <row r="7" spans="3:12" ht="24" thickBot="1">
      <c r="C7" s="35" t="s">
        <v>22</v>
      </c>
      <c r="D7" s="36"/>
      <c r="E7" s="36"/>
      <c r="F7" s="36"/>
      <c r="G7" s="36"/>
      <c r="H7" s="36"/>
      <c r="I7" s="36"/>
      <c r="J7" s="36"/>
      <c r="K7" s="36"/>
      <c r="L7" s="36"/>
    </row>
    <row r="8" spans="3:13" ht="33" customHeight="1" thickBot="1">
      <c r="C8" s="3"/>
      <c r="D8" s="3"/>
      <c r="E8" s="61" t="s">
        <v>2</v>
      </c>
      <c r="F8" s="3"/>
      <c r="G8" s="3"/>
      <c r="H8" s="61" t="s">
        <v>3</v>
      </c>
      <c r="I8" s="3"/>
      <c r="J8" s="3"/>
      <c r="K8" s="3"/>
      <c r="L8" s="3"/>
      <c r="M8" s="7"/>
    </row>
    <row r="9" spans="3:12" ht="15">
      <c r="C9" s="5"/>
      <c r="D9" s="5"/>
      <c r="E9" s="5"/>
      <c r="F9" s="5"/>
      <c r="G9" s="5"/>
      <c r="H9" s="5"/>
      <c r="I9" s="5"/>
      <c r="J9" s="5"/>
      <c r="K9" s="5"/>
      <c r="L9" s="5"/>
    </row>
    <row r="10" spans="3:12" ht="15">
      <c r="C10" s="5"/>
      <c r="D10" s="5"/>
      <c r="E10" s="5"/>
      <c r="F10" s="5"/>
      <c r="G10" s="5"/>
      <c r="H10" s="5"/>
      <c r="I10" s="5"/>
      <c r="J10" s="5"/>
      <c r="K10" s="5"/>
      <c r="L10" s="5"/>
    </row>
    <row r="11" spans="3:12" ht="23.25">
      <c r="C11" s="35" t="s">
        <v>4</v>
      </c>
      <c r="D11" s="36"/>
      <c r="E11" s="36"/>
      <c r="F11" s="36"/>
      <c r="G11" s="36"/>
      <c r="H11" s="36"/>
      <c r="I11" s="36"/>
      <c r="J11" s="36"/>
      <c r="K11" s="36"/>
      <c r="L11" s="36"/>
    </row>
    <row r="12" spans="3:12" ht="15">
      <c r="C12" s="2" t="s">
        <v>49</v>
      </c>
      <c r="D12" s="3"/>
      <c r="E12" s="3"/>
      <c r="F12" s="3"/>
      <c r="G12" s="3"/>
      <c r="H12" s="3"/>
      <c r="I12" s="3"/>
      <c r="J12" s="3"/>
      <c r="K12" s="6"/>
      <c r="L12" s="6"/>
    </row>
    <row r="13" spans="3:12" ht="15">
      <c r="C13" s="5"/>
      <c r="D13" s="5"/>
      <c r="E13" s="5"/>
      <c r="F13" s="5"/>
      <c r="G13" s="5"/>
      <c r="H13" s="5"/>
      <c r="I13" s="5"/>
      <c r="J13" s="5"/>
      <c r="K13" s="5"/>
      <c r="L13" s="5"/>
    </row>
    <row r="14" spans="3:12" ht="15">
      <c r="C14" s="5"/>
      <c r="D14" s="5"/>
      <c r="E14" s="5"/>
      <c r="F14" s="5"/>
      <c r="G14" s="5"/>
      <c r="H14" s="5"/>
      <c r="I14" s="5"/>
      <c r="J14" s="5"/>
      <c r="K14" s="5"/>
      <c r="L14" s="5"/>
    </row>
    <row r="15" spans="3:12" ht="23.25">
      <c r="C15" s="35" t="s">
        <v>48</v>
      </c>
      <c r="D15" s="36"/>
      <c r="E15" s="36"/>
      <c r="F15" s="36"/>
      <c r="G15" s="36"/>
      <c r="H15" s="36"/>
      <c r="I15" s="36"/>
      <c r="J15" s="36"/>
      <c r="K15" s="36"/>
      <c r="L15" s="36"/>
    </row>
    <row r="16" spans="3:12" ht="15">
      <c r="C16" s="10" t="s">
        <v>21</v>
      </c>
      <c r="D16" s="11"/>
      <c r="E16" s="11"/>
      <c r="F16" s="11"/>
      <c r="G16" s="11"/>
      <c r="H16" s="11"/>
      <c r="I16" s="11"/>
      <c r="J16" s="11"/>
      <c r="K16" s="12"/>
      <c r="L16" s="14"/>
    </row>
    <row r="17" spans="3:12" ht="15">
      <c r="C17" s="5"/>
      <c r="D17" s="5"/>
      <c r="E17" s="5"/>
      <c r="F17" s="5"/>
      <c r="G17" s="5"/>
      <c r="H17" s="5"/>
      <c r="I17" s="5"/>
      <c r="J17" s="5"/>
      <c r="K17" s="5"/>
      <c r="L17" s="5"/>
    </row>
    <row r="18" spans="3:12" ht="15">
      <c r="C18" s="5"/>
      <c r="D18" s="5"/>
      <c r="E18" s="5"/>
      <c r="F18" s="5"/>
      <c r="G18" s="5"/>
      <c r="H18" s="5"/>
      <c r="I18" s="5"/>
      <c r="J18" s="5"/>
      <c r="K18" s="5"/>
      <c r="L18" s="5"/>
    </row>
    <row r="19" spans="3:12" ht="23.25">
      <c r="C19" s="35" t="s">
        <v>47</v>
      </c>
      <c r="D19" s="36"/>
      <c r="E19" s="36"/>
      <c r="F19" s="36"/>
      <c r="G19" s="36"/>
      <c r="H19" s="36"/>
      <c r="I19" s="36"/>
      <c r="J19" s="36"/>
      <c r="K19" s="36"/>
      <c r="L19" s="36"/>
    </row>
    <row r="20" spans="3:12" ht="15">
      <c r="C20" s="2" t="s">
        <v>24</v>
      </c>
      <c r="D20" s="3"/>
      <c r="E20" s="3"/>
      <c r="F20" s="3"/>
      <c r="G20" s="3"/>
      <c r="H20" s="3"/>
      <c r="I20" s="3"/>
      <c r="J20" s="3"/>
      <c r="K20" s="4"/>
      <c r="L20" s="18"/>
    </row>
    <row r="21" spans="3:12" ht="15">
      <c r="C21" s="5"/>
      <c r="D21" s="5"/>
      <c r="E21" s="5"/>
      <c r="F21" s="5"/>
      <c r="G21" s="5"/>
      <c r="H21" s="5"/>
      <c r="I21" s="5"/>
      <c r="J21" s="5"/>
      <c r="K21" s="5"/>
      <c r="L21" s="5"/>
    </row>
    <row r="22" spans="3:12" ht="15">
      <c r="C22" s="5"/>
      <c r="D22" s="5"/>
      <c r="E22" s="5"/>
      <c r="F22" s="5"/>
      <c r="G22" s="5"/>
      <c r="H22" s="5"/>
      <c r="I22" s="5"/>
      <c r="J22" s="5"/>
      <c r="K22" s="5"/>
      <c r="L22" s="5"/>
    </row>
    <row r="23" spans="3:12" ht="23.25">
      <c r="C23" s="1" t="s">
        <v>1</v>
      </c>
      <c r="D23" s="1"/>
      <c r="E23" s="1"/>
      <c r="F23" s="1"/>
      <c r="G23" s="1"/>
      <c r="H23" s="1"/>
      <c r="I23" s="1"/>
      <c r="J23" s="1"/>
      <c r="K23" s="1"/>
      <c r="L23" s="1"/>
    </row>
    <row r="24" spans="3:12" ht="19.5" thickBot="1">
      <c r="C24" s="37" t="s">
        <v>9</v>
      </c>
      <c r="D24" s="37"/>
      <c r="E24" s="37"/>
      <c r="F24" s="37"/>
      <c r="G24" s="37"/>
      <c r="H24" s="37"/>
      <c r="I24" s="37"/>
      <c r="J24" s="37"/>
      <c r="K24" s="37"/>
      <c r="L24" s="38"/>
    </row>
    <row r="25" spans="3:19" ht="34.5" customHeight="1" thickBot="1">
      <c r="C25" s="16"/>
      <c r="D25" s="16"/>
      <c r="E25" s="16"/>
      <c r="F25" s="16"/>
      <c r="G25" s="16"/>
      <c r="H25" s="16"/>
      <c r="I25" s="16"/>
      <c r="J25" s="16"/>
      <c r="K25" s="17" t="s">
        <v>10</v>
      </c>
      <c r="L25" s="60">
        <f>K12*(L16+L20)</f>
        <v>0</v>
      </c>
      <c r="N25" s="39"/>
      <c r="O25" s="39"/>
      <c r="P25" s="39"/>
      <c r="Q25" s="39"/>
      <c r="R25" s="39"/>
      <c r="S25" s="39"/>
    </row>
    <row r="26" spans="3:19" ht="34.5" customHeight="1" thickBot="1">
      <c r="C26" s="16"/>
      <c r="D26" s="16"/>
      <c r="E26" s="16"/>
      <c r="F26" s="16"/>
      <c r="G26" s="16"/>
      <c r="H26" s="16"/>
      <c r="I26" s="16"/>
      <c r="J26" s="16"/>
      <c r="K26" s="17" t="s">
        <v>11</v>
      </c>
      <c r="L26" s="60">
        <f>L12*(L16+L20)</f>
        <v>0</v>
      </c>
      <c r="N26" s="20" t="s">
        <v>13</v>
      </c>
      <c r="O26" s="21"/>
      <c r="P26" s="21"/>
      <c r="Q26" s="21"/>
      <c r="R26" s="21"/>
      <c r="S26" s="22"/>
    </row>
    <row r="27" spans="3:19" ht="15">
      <c r="C27" s="16"/>
      <c r="D27" s="16"/>
      <c r="E27" s="16"/>
      <c r="F27" s="16"/>
      <c r="G27" s="16"/>
      <c r="H27" s="16"/>
      <c r="I27" s="16"/>
      <c r="J27" s="16"/>
      <c r="K27" s="16"/>
      <c r="N27" s="23" t="s">
        <v>14</v>
      </c>
      <c r="O27" s="24"/>
      <c r="P27" s="24"/>
      <c r="Q27" s="24"/>
      <c r="R27" s="24"/>
      <c r="S27" s="25"/>
    </row>
    <row r="28" spans="14:19" ht="15">
      <c r="N28" s="23"/>
      <c r="O28" s="24"/>
      <c r="P28" s="24"/>
      <c r="Q28" s="24"/>
      <c r="R28" s="24"/>
      <c r="S28" s="25"/>
    </row>
    <row r="29" spans="3:19" ht="19.5" thickBot="1">
      <c r="C29" s="37" t="s">
        <v>12</v>
      </c>
      <c r="D29" s="37"/>
      <c r="E29" s="37"/>
      <c r="F29" s="37"/>
      <c r="G29" s="37"/>
      <c r="H29" s="37"/>
      <c r="I29" s="37"/>
      <c r="J29" s="37"/>
      <c r="K29" s="37"/>
      <c r="L29" s="38"/>
      <c r="N29" s="26"/>
      <c r="O29" s="29"/>
      <c r="P29" s="29" t="s">
        <v>26</v>
      </c>
      <c r="Q29" s="29"/>
      <c r="R29" s="27"/>
      <c r="S29" s="28"/>
    </row>
    <row r="30" spans="3:12" ht="34.5" customHeight="1" thickBot="1">
      <c r="C30" s="16"/>
      <c r="D30" s="16"/>
      <c r="E30" s="16"/>
      <c r="F30" s="16"/>
      <c r="G30" s="16"/>
      <c r="H30" s="16"/>
      <c r="I30" s="16"/>
      <c r="J30" s="16"/>
      <c r="K30" s="17" t="s">
        <v>10</v>
      </c>
      <c r="L30" s="60">
        <f>L25/12</f>
        <v>0</v>
      </c>
    </row>
    <row r="31" spans="3:12" ht="34.5" customHeight="1" thickBot="1">
      <c r="C31" s="16"/>
      <c r="D31" s="16"/>
      <c r="E31" s="16"/>
      <c r="F31" s="16"/>
      <c r="G31" s="16"/>
      <c r="H31" s="16"/>
      <c r="I31" s="16"/>
      <c r="J31" s="16"/>
      <c r="K31" s="17" t="s">
        <v>11</v>
      </c>
      <c r="L31" s="60">
        <f>L26/12</f>
        <v>0</v>
      </c>
    </row>
    <row r="32" spans="3:13" ht="15">
      <c r="C32" s="16"/>
      <c r="D32" s="16"/>
      <c r="E32" s="16"/>
      <c r="F32" s="16"/>
      <c r="G32" s="16"/>
      <c r="H32" s="16"/>
      <c r="I32" s="16"/>
      <c r="J32" s="16"/>
      <c r="K32" s="16"/>
      <c r="M32" s="15"/>
    </row>
    <row r="40" spans="3:13" ht="15">
      <c r="C40" s="15"/>
      <c r="D40" s="15"/>
      <c r="E40" s="15"/>
      <c r="F40" s="15"/>
      <c r="G40" s="15"/>
      <c r="H40" s="15"/>
      <c r="I40" s="15"/>
      <c r="J40" s="15"/>
      <c r="K40" s="15"/>
      <c r="L40" s="15"/>
      <c r="M40" s="15"/>
    </row>
    <row r="41" spans="3:13" ht="15">
      <c r="C41" s="15"/>
      <c r="D41" s="15"/>
      <c r="E41" s="15"/>
      <c r="F41" s="15"/>
      <c r="G41" s="15"/>
      <c r="H41" s="15"/>
      <c r="I41" s="15"/>
      <c r="J41" s="15"/>
      <c r="K41" s="15"/>
      <c r="L41" s="15"/>
      <c r="M41" s="15"/>
    </row>
    <row r="42" spans="3:13" ht="15">
      <c r="C42" s="15"/>
      <c r="D42" s="15"/>
      <c r="E42" s="15"/>
      <c r="F42" s="15"/>
      <c r="G42" s="15"/>
      <c r="H42" s="15"/>
      <c r="I42" s="15"/>
      <c r="J42" s="15"/>
      <c r="K42" s="15"/>
      <c r="L42" s="15"/>
      <c r="M42" s="15"/>
    </row>
    <row r="43" spans="3:13" ht="15">
      <c r="C43" s="15"/>
      <c r="D43" s="15"/>
      <c r="E43" s="15"/>
      <c r="F43" s="15"/>
      <c r="G43" s="15"/>
      <c r="H43" s="15"/>
      <c r="I43" s="15"/>
      <c r="J43" s="15"/>
      <c r="K43" s="15"/>
      <c r="L43" s="15"/>
      <c r="M43" s="15"/>
    </row>
    <row r="44" spans="3:13" ht="15">
      <c r="C44" s="15"/>
      <c r="D44" s="15"/>
      <c r="E44" s="15"/>
      <c r="F44" s="15"/>
      <c r="G44" s="15"/>
      <c r="H44" s="15"/>
      <c r="I44" s="15"/>
      <c r="J44" s="15"/>
      <c r="K44" s="15"/>
      <c r="L44" s="15"/>
      <c r="M44" s="15"/>
    </row>
    <row r="45" spans="3:13" ht="15">
      <c r="C45" s="15"/>
      <c r="D45" s="15"/>
      <c r="E45" s="15"/>
      <c r="F45" s="15"/>
      <c r="G45" s="15"/>
      <c r="H45" s="15"/>
      <c r="I45" s="15"/>
      <c r="J45" s="15"/>
      <c r="K45" s="15"/>
      <c r="L45" s="15"/>
      <c r="M45" s="15"/>
    </row>
    <row r="46" spans="3:13" ht="15">
      <c r="C46" s="15"/>
      <c r="D46" s="15"/>
      <c r="E46" s="15"/>
      <c r="F46" s="15"/>
      <c r="G46" s="15"/>
      <c r="H46" s="15"/>
      <c r="I46" s="15"/>
      <c r="J46" s="15"/>
      <c r="K46" s="15"/>
      <c r="L46" s="15"/>
      <c r="M46" s="15"/>
    </row>
    <row r="47" spans="3:13" ht="15">
      <c r="C47" s="15"/>
      <c r="D47" s="15"/>
      <c r="E47" s="15"/>
      <c r="F47" s="15"/>
      <c r="G47" s="15"/>
      <c r="H47" s="15"/>
      <c r="I47" s="15"/>
      <c r="J47" s="15"/>
      <c r="K47" s="15"/>
      <c r="L47" s="15"/>
      <c r="M47" s="15"/>
    </row>
    <row r="48" spans="3:13" ht="15">
      <c r="C48" s="15"/>
      <c r="D48" s="15"/>
      <c r="E48" s="15"/>
      <c r="F48" s="15"/>
      <c r="G48" s="15"/>
      <c r="H48" s="15"/>
      <c r="I48" s="15"/>
      <c r="J48" s="15"/>
      <c r="K48" s="15"/>
      <c r="L48" s="15"/>
      <c r="M48" s="15"/>
    </row>
    <row r="49" spans="3:13" ht="15">
      <c r="C49" s="15"/>
      <c r="D49" s="15"/>
      <c r="E49" s="15"/>
      <c r="F49" s="15"/>
      <c r="G49" s="15"/>
      <c r="H49" s="15"/>
      <c r="I49" s="15"/>
      <c r="J49" s="15"/>
      <c r="K49" s="15"/>
      <c r="L49" s="15"/>
      <c r="M49" s="15"/>
    </row>
    <row r="50" spans="3:13" ht="15">
      <c r="C50" s="15"/>
      <c r="D50" s="15"/>
      <c r="E50" s="15"/>
      <c r="F50" s="15"/>
      <c r="G50" s="15"/>
      <c r="H50" s="15"/>
      <c r="I50" s="15"/>
      <c r="J50" s="15"/>
      <c r="K50" s="15"/>
      <c r="L50" s="15"/>
      <c r="M50" s="15"/>
    </row>
    <row r="232" ht="15.75" thickBot="1"/>
    <row r="233" spans="8:10" ht="33.75" customHeight="1" thickBot="1">
      <c r="H233" s="70" t="s">
        <v>28</v>
      </c>
      <c r="I233" s="71" t="s">
        <v>29</v>
      </c>
      <c r="J233" s="71" t="s">
        <v>30</v>
      </c>
    </row>
    <row r="234" spans="8:10" ht="15.75" thickBot="1">
      <c r="H234" s="68">
        <v>0.10</v>
      </c>
      <c r="I234" s="69" t="s">
        <v>31</v>
      </c>
      <c r="J234" s="69" t="s">
        <v>32</v>
      </c>
    </row>
    <row r="235" spans="8:10" ht="15.75" thickBot="1">
      <c r="H235" s="66">
        <v>0.12</v>
      </c>
      <c r="I235" s="67" t="s">
        <v>33</v>
      </c>
      <c r="J235" s="67" t="s">
        <v>34</v>
      </c>
    </row>
    <row r="236" spans="8:10" ht="15.75" thickBot="1">
      <c r="H236" s="68">
        <v>0.22</v>
      </c>
      <c r="I236" s="69" t="s">
        <v>35</v>
      </c>
      <c r="J236" s="69" t="s">
        <v>36</v>
      </c>
    </row>
    <row r="237" spans="8:10" ht="15.75" thickBot="1">
      <c r="H237" s="66">
        <v>0.24</v>
      </c>
      <c r="I237" s="67" t="s">
        <v>37</v>
      </c>
      <c r="J237" s="67" t="s">
        <v>38</v>
      </c>
    </row>
    <row r="238" spans="8:10" ht="15.75" thickBot="1">
      <c r="H238" s="68">
        <v>0.32</v>
      </c>
      <c r="I238" s="69" t="s">
        <v>39</v>
      </c>
      <c r="J238" s="69" t="s">
        <v>40</v>
      </c>
    </row>
    <row r="239" spans="8:10" ht="15.75" thickBot="1">
      <c r="H239" s="66">
        <v>0.35</v>
      </c>
      <c r="I239" s="67" t="s">
        <v>41</v>
      </c>
      <c r="J239" s="67" t="s">
        <v>42</v>
      </c>
    </row>
    <row r="240" spans="8:10" ht="15.75" thickBot="1">
      <c r="H240" s="68">
        <v>0.37</v>
      </c>
      <c r="I240" s="69" t="s">
        <v>43</v>
      </c>
      <c r="J240" s="69" t="s">
        <v>44</v>
      </c>
    </row>
    <row r="242" spans="8:8" ht="15">
      <c r="H242" s="72" t="s">
        <v>45</v>
      </c>
    </row>
    <row r="243" spans="8:8" ht="15">
      <c r="H243" t="s">
        <v>46</v>
      </c>
    </row>
  </sheetData>
  <dataValidations count="6">
    <dataValidation type="list" allowBlank="1" showInputMessage="1" showErrorMessage="1" sqref="D9">
      <formula1>$M$9:$M$10</formula1>
    </dataValidation>
    <dataValidation type="list" allowBlank="1" showInputMessage="1" showErrorMessage="1" sqref="D10">
      <formula1>$P$11:$P$13</formula1>
    </dataValidation>
    <dataValidation type="list" allowBlank="1" showInputMessage="1" showErrorMessage="1" sqref="L16">
      <formula1>Sheet2!$E$2:$E$8</formula1>
    </dataValidation>
    <dataValidation type="list" allowBlank="1" showInputMessage="1" showErrorMessage="1" sqref="L20">
      <formula1>Sheet2!$G$2:$G$17</formula1>
    </dataValidation>
    <dataValidation type="list" allowBlank="1" showInputMessage="1" showErrorMessage="1" sqref="K12">
      <formula1>Sheet2!$A$2:$A$11</formula1>
    </dataValidation>
    <dataValidation type="list" allowBlank="1" showInputMessage="1" showErrorMessage="1" sqref="L12">
      <formula1>Sheet2!$C$2:$C$12</formula1>
    </dataValidation>
  </dataValidations>
  <hyperlinks>
    <hyperlink ref="E8" location="Calculator!K12" display="SINGLE"/>
    <hyperlink ref="H8" location="Calculator!L12" display="FAMILY"/>
    <hyperlink ref="C16:K16" location="Sheet3!A1" display="Click here for help."/>
    <hyperlink ref="P29" location="'HSA Overview'!A1" display="Click here."/>
    <hyperlink ref="A3" location="'HSA Overview'!A1" display="→"/>
    <hyperlink ref="C16" location="Sheet3!A1" display="Click here for help."/>
    <hyperlink ref="C16:D16" location="Calculator!A245" display="Click here for help."/>
  </hyperlink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H17"/>
  <sheetViews>
    <sheetView workbookViewId="0" topLeftCell="A1">
      <selection pane="topLeft" activeCell="D19" sqref="D19"/>
    </sheetView>
  </sheetViews>
  <sheetFormatPr defaultRowHeight="15"/>
  <sheetData>
    <row r="1" spans="1:8" ht="15">
      <c r="A1" s="9" t="s">
        <v>5</v>
      </c>
      <c r="C1" s="9" t="s">
        <v>6</v>
      </c>
      <c r="E1" s="9" t="s">
        <v>7</v>
      </c>
      <c r="G1" s="9" t="s">
        <v>8</v>
      </c>
      <c r="H1" s="9"/>
    </row>
    <row r="2" spans="1:7" ht="15">
      <c r="A2" s="8">
        <v>100</v>
      </c>
      <c r="C2" s="8">
        <v>100</v>
      </c>
      <c r="E2" s="13">
        <v>0.10</v>
      </c>
      <c r="G2" s="19">
        <v>1E-08</v>
      </c>
    </row>
    <row r="3" spans="1:7" ht="15">
      <c r="A3" s="8">
        <v>250</v>
      </c>
      <c r="C3" s="8">
        <v>250</v>
      </c>
      <c r="E3" s="13">
        <v>0.12</v>
      </c>
      <c r="G3" s="13">
        <v>0.01</v>
      </c>
    </row>
    <row r="4" spans="1:7" ht="15">
      <c r="A4" s="8">
        <v>500</v>
      </c>
      <c r="C4" s="8">
        <v>500</v>
      </c>
      <c r="E4" s="13">
        <v>0.22</v>
      </c>
      <c r="G4" s="13">
        <v>0.02</v>
      </c>
    </row>
    <row r="5" spans="1:7" ht="15">
      <c r="A5" s="8">
        <v>1000</v>
      </c>
      <c r="C5" s="8">
        <v>1000</v>
      </c>
      <c r="E5" s="13">
        <v>0.24</v>
      </c>
      <c r="G5" s="13">
        <v>0.03</v>
      </c>
    </row>
    <row r="6" spans="1:7" ht="15">
      <c r="A6" s="8">
        <v>1500</v>
      </c>
      <c r="C6" s="8">
        <v>2000</v>
      </c>
      <c r="E6" s="13">
        <v>0.32</v>
      </c>
      <c r="G6" s="13">
        <v>0.04</v>
      </c>
    </row>
    <row r="7" spans="1:7" ht="15">
      <c r="A7" s="8">
        <v>2000</v>
      </c>
      <c r="C7" s="8">
        <v>3000</v>
      </c>
      <c r="E7" s="13">
        <v>0.35</v>
      </c>
      <c r="G7" s="13">
        <v>0.05</v>
      </c>
    </row>
    <row r="8" spans="1:7" ht="15">
      <c r="A8" s="8">
        <v>2500</v>
      </c>
      <c r="C8" s="8">
        <v>4000</v>
      </c>
      <c r="E8" s="13">
        <v>0.37</v>
      </c>
      <c r="G8" s="13">
        <v>0.06</v>
      </c>
    </row>
    <row r="9" spans="1:7" ht="15">
      <c r="A9" s="8">
        <v>3000</v>
      </c>
      <c r="C9" s="8">
        <v>5000</v>
      </c>
      <c r="G9" s="13">
        <v>0.070000000000000007</v>
      </c>
    </row>
    <row r="10" spans="1:7" ht="15">
      <c r="A10" s="8">
        <v>3450</v>
      </c>
      <c r="C10" s="8">
        <v>6000</v>
      </c>
      <c r="G10" s="13">
        <v>0.08</v>
      </c>
    </row>
    <row r="11" spans="1:7" ht="15">
      <c r="A11" s="8">
        <v>3500</v>
      </c>
      <c r="C11" s="8">
        <v>6900</v>
      </c>
      <c r="G11" s="13">
        <v>0.09</v>
      </c>
    </row>
    <row r="12" spans="3:7" ht="15">
      <c r="C12" s="8">
        <v>7000</v>
      </c>
      <c r="G12" s="13">
        <v>0.10</v>
      </c>
    </row>
    <row r="13" spans="7:7" ht="15">
      <c r="G13" s="13">
        <v>0.11</v>
      </c>
    </row>
    <row r="14" spans="7:7" ht="15">
      <c r="G14" s="13">
        <v>0.12</v>
      </c>
    </row>
    <row r="15" spans="7:7" ht="15">
      <c r="G15" s="13">
        <v>0.13</v>
      </c>
    </row>
    <row r="16" spans="7:7" ht="15">
      <c r="G16" s="13">
        <v>0.14000000000000001</v>
      </c>
    </row>
    <row r="17" spans="7:7" ht="15">
      <c r="G17" s="13">
        <v>0.15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2:U42"/>
  <sheetViews>
    <sheetView showGridLines="0" showRowColHeaders="0" zoomScale="85" zoomScaleNormal="85" workbookViewId="0" topLeftCell="A1">
      <selection pane="topLeft" activeCell="N44" sqref="N44"/>
    </sheetView>
  </sheetViews>
  <sheetFormatPr defaultRowHeight="15"/>
  <cols>
    <col min="2" max="2" width="5.71428571428571" customWidth="1"/>
  </cols>
  <sheetData>
    <row r="2" spans="1:13" ht="31.5">
      <c r="A2" s="46" t="s">
        <v>17</v>
      </c>
      <c r="C2" s="44" t="s">
        <v>16</v>
      </c>
      <c r="D2" s="45"/>
      <c r="E2" s="45"/>
      <c r="F2" s="45"/>
      <c r="G2" s="45"/>
      <c r="H2" s="45"/>
      <c r="I2" s="45"/>
      <c r="J2" s="45"/>
      <c r="K2" s="45"/>
      <c r="L2" s="45"/>
      <c r="M2" s="45"/>
    </row>
    <row r="3" spans="1:13" ht="31.5">
      <c r="A3" s="47" t="s">
        <v>15</v>
      </c>
      <c r="C3" s="73" t="s">
        <v>50</v>
      </c>
      <c r="D3" s="74"/>
      <c r="E3" s="74"/>
      <c r="F3" s="74"/>
      <c r="G3" s="74"/>
      <c r="H3" s="74"/>
      <c r="I3" s="74"/>
      <c r="J3" s="74"/>
      <c r="K3" s="74"/>
      <c r="L3" s="74"/>
      <c r="M3" s="74"/>
    </row>
    <row r="4" spans="1:1" ht="15">
      <c r="A4" s="42"/>
    </row>
    <row r="5" spans="1:1" ht="15">
      <c r="A5" s="42"/>
    </row>
    <row r="7" spans="20:20" ht="15">
      <c r="T7" s="41"/>
    </row>
    <row r="8" spans="20:20" ht="15">
      <c r="T8" s="41"/>
    </row>
    <row r="36" spans="21:21" ht="15.75" thickBot="1">
      <c r="U36" s="15"/>
    </row>
    <row r="37" spans="16:21" ht="15">
      <c r="P37" s="49" t="s">
        <v>18</v>
      </c>
      <c r="Q37" s="50"/>
      <c r="R37" s="50"/>
      <c r="S37" s="50"/>
      <c r="T37" s="51"/>
      <c r="U37" s="15"/>
    </row>
    <row r="38" spans="15:21" ht="15">
      <c r="O38" s="15"/>
      <c r="P38" s="52" t="s">
        <v>23</v>
      </c>
      <c r="Q38" s="53"/>
      <c r="R38" s="53"/>
      <c r="S38" s="53"/>
      <c r="T38" s="54"/>
      <c r="U38" s="15"/>
    </row>
    <row r="39" spans="15:21" ht="15">
      <c r="O39" s="15"/>
      <c r="P39" s="52" t="s">
        <v>19</v>
      </c>
      <c r="Q39" s="53"/>
      <c r="R39" s="53"/>
      <c r="S39" s="53"/>
      <c r="T39" s="54"/>
      <c r="U39" s="15"/>
    </row>
    <row r="40" spans="15:21" ht="15">
      <c r="O40" s="15"/>
      <c r="P40" s="52" t="s">
        <v>25</v>
      </c>
      <c r="Q40" s="53"/>
      <c r="R40" s="53"/>
      <c r="S40" s="53"/>
      <c r="T40" s="54"/>
      <c r="U40" s="15"/>
    </row>
    <row r="41" spans="15:21" ht="15.75" thickBot="1">
      <c r="O41" s="15"/>
      <c r="P41" s="55"/>
      <c r="Q41" s="56"/>
      <c r="R41" s="57" t="s">
        <v>26</v>
      </c>
      <c r="S41" s="56"/>
      <c r="T41" s="58"/>
      <c r="U41" s="15"/>
    </row>
    <row r="42" spans="15:21" ht="15">
      <c r="O42" s="15"/>
      <c r="U42" s="15"/>
    </row>
  </sheetData>
  <hyperlinks>
    <hyperlink ref="A3" location="Questions!A1" display="→"/>
    <hyperlink ref="R41" location="Questions!A1" display="Click here."/>
    <hyperlink ref="A2" location="Calculator!A1" display="←"/>
  </hyperlink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M7"/>
  <sheetViews>
    <sheetView showGridLines="0" showRowColHeaders="0" zoomScale="85" zoomScaleNormal="85" workbookViewId="0" topLeftCell="A1"/>
  </sheetViews>
  <sheetFormatPr defaultRowHeight="15"/>
  <sheetData>
    <row r="1" spans="9:9" ht="15">
      <c r="I1" s="64"/>
    </row>
    <row r="2" spans="1:13" ht="31.5">
      <c r="A2" s="46" t="s">
        <v>17</v>
      </c>
      <c r="C2" s="44" t="s">
        <v>27</v>
      </c>
      <c r="D2" s="62" t="s">
        <v>20</v>
      </c>
      <c r="E2" s="45"/>
      <c r="F2" s="45"/>
      <c r="G2" s="45"/>
      <c r="H2" s="63"/>
      <c r="I2" s="65"/>
      <c r="J2" s="59"/>
      <c r="K2" s="59"/>
      <c r="L2" s="59"/>
      <c r="M2" s="59"/>
    </row>
    <row r="3" spans="1:9" ht="15">
      <c r="A3" s="48"/>
      <c r="C3" s="73" t="s">
        <v>50</v>
      </c>
      <c r="D3" s="74"/>
      <c r="E3" s="74"/>
      <c r="F3" s="74"/>
      <c r="G3" s="74"/>
      <c r="H3" s="74"/>
      <c r="I3" s="75"/>
    </row>
    <row r="4" spans="1:1" ht="15">
      <c r="A4" s="48"/>
    </row>
    <row r="7" spans="11:13" ht="15">
      <c r="K7" s="15"/>
      <c r="L7" s="15"/>
      <c r="M7" s="15"/>
    </row>
  </sheetData>
  <hyperlinks>
    <hyperlink ref="A2" location="'HSA Overview'!A1" display="←"/>
  </hyperlink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Zywave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Jamie</dc:creator>
  <cp:keywords/>
  <dc:description/>
  <cp:lastModifiedBy>Thiel, Erik</cp:lastModifiedBy>
  <cp:lastPrinted>2018-02-20T09:28:11Z</cp:lastPrinted>
  <dcterms:created xsi:type="dcterms:W3CDTF">2018-01-25T17:54:31Z</dcterms:created>
  <dcterms:modified xsi:type="dcterms:W3CDTF">2018-08-08T16:45:36Z</dcterms:modified>
  <cp:category/>
</cp:coreProperties>
</file>